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biranvand\Desktop\"/>
    </mc:Choice>
  </mc:AlternateContent>
  <bookViews>
    <workbookView xWindow="0" yWindow="0" windowWidth="20490" windowHeight="7755" activeTab="1"/>
  </bookViews>
  <sheets>
    <sheet name="خرم آباد" sheetId="1" r:id="rId1"/>
    <sheet name="بروجرد دورودالیگودرز کوهدشت نور" sheetId="3" r:id="rId2"/>
    <sheet name="ازنا- الشتر" sheetId="7" r:id="rId3"/>
    <sheet name="پلدختر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F3" i="3" s="1"/>
  <c r="C4" i="3"/>
  <c r="F4" i="3"/>
  <c r="C5" i="3"/>
  <c r="F5" i="3" s="1"/>
  <c r="C6" i="3"/>
  <c r="F6" i="3"/>
  <c r="C7" i="3"/>
  <c r="F7" i="3" s="1"/>
  <c r="C8" i="3"/>
  <c r="F8" i="3"/>
  <c r="C9" i="3"/>
  <c r="F9" i="3" s="1"/>
  <c r="C10" i="3"/>
  <c r="F10" i="3"/>
  <c r="C11" i="3"/>
  <c r="F11" i="3" s="1"/>
  <c r="C12" i="3"/>
  <c r="F12" i="3"/>
  <c r="C13" i="3"/>
  <c r="F13" i="3" s="1"/>
  <c r="C14" i="3"/>
  <c r="F14" i="3"/>
  <c r="C15" i="3"/>
  <c r="F15" i="3" s="1"/>
  <c r="C16" i="3"/>
  <c r="F16" i="3"/>
  <c r="C17" i="3"/>
  <c r="F17" i="3" s="1"/>
  <c r="C18" i="3"/>
  <c r="F18" i="3" s="1"/>
  <c r="C19" i="3"/>
  <c r="F19" i="3"/>
  <c r="G19" i="3"/>
  <c r="H19" i="3"/>
  <c r="C20" i="3"/>
  <c r="F20" i="3" s="1"/>
  <c r="G20" i="3"/>
  <c r="H20" i="3"/>
  <c r="C21" i="3"/>
  <c r="F21" i="3"/>
  <c r="G21" i="3"/>
  <c r="H21" i="3"/>
  <c r="C22" i="3"/>
  <c r="F22" i="3"/>
  <c r="G22" i="3"/>
  <c r="H22" i="3"/>
  <c r="C23" i="3"/>
  <c r="F23" i="3"/>
  <c r="G23" i="3"/>
  <c r="H23" i="3"/>
  <c r="C24" i="3"/>
  <c r="F24" i="3" s="1"/>
  <c r="G24" i="3"/>
  <c r="H24" i="3"/>
  <c r="C25" i="3"/>
  <c r="F25" i="3" s="1"/>
  <c r="G25" i="3"/>
  <c r="H25" i="3"/>
  <c r="C26" i="3"/>
  <c r="F26" i="3" s="1"/>
  <c r="G26" i="3"/>
  <c r="H26" i="3"/>
  <c r="C27" i="3"/>
  <c r="F27" i="3"/>
  <c r="G27" i="3"/>
  <c r="H27" i="3"/>
  <c r="C28" i="3"/>
  <c r="F28" i="3"/>
  <c r="G28" i="3"/>
  <c r="H28" i="3"/>
  <c r="C29" i="3"/>
  <c r="F29" i="3"/>
  <c r="G29" i="3"/>
  <c r="H29" i="3"/>
  <c r="C30" i="3"/>
  <c r="F30" i="3"/>
  <c r="G30" i="3"/>
  <c r="H30" i="3"/>
  <c r="C31" i="3"/>
  <c r="F31" i="3" s="1"/>
  <c r="G31" i="3"/>
  <c r="H31" i="3"/>
  <c r="C32" i="3"/>
  <c r="F32" i="3"/>
  <c r="G32" i="3"/>
  <c r="H32" i="3"/>
  <c r="C33" i="3"/>
  <c r="F33" i="3"/>
  <c r="G33" i="3"/>
  <c r="H33" i="3"/>
  <c r="C34" i="3"/>
  <c r="F34" i="3"/>
  <c r="G34" i="3"/>
  <c r="H34" i="3"/>
  <c r="C35" i="3"/>
  <c r="F35" i="3"/>
  <c r="G35" i="3"/>
  <c r="H35" i="3"/>
  <c r="C36" i="3"/>
  <c r="F36" i="3" s="1"/>
  <c r="G36" i="3"/>
  <c r="H36" i="3"/>
  <c r="C37" i="3"/>
  <c r="F37" i="3" s="1"/>
  <c r="G37" i="3"/>
  <c r="H37" i="3"/>
  <c r="C38" i="3"/>
  <c r="F38" i="3" s="1"/>
  <c r="G38" i="3"/>
  <c r="H38" i="3"/>
  <c r="C39" i="3"/>
  <c r="F39" i="3" s="1"/>
  <c r="G39" i="3"/>
  <c r="H39" i="3"/>
  <c r="C40" i="3"/>
  <c r="F40" i="3" s="1"/>
  <c r="G40" i="3"/>
  <c r="H40" i="3"/>
  <c r="C41" i="3"/>
  <c r="F41" i="3" s="1"/>
  <c r="G41" i="3"/>
  <c r="H41" i="3"/>
  <c r="C42" i="3"/>
  <c r="F42" i="3" s="1"/>
  <c r="G42" i="3"/>
  <c r="H42" i="3"/>
  <c r="C43" i="3"/>
  <c r="F43" i="3" s="1"/>
  <c r="G43" i="3"/>
  <c r="H43" i="3"/>
  <c r="C44" i="3"/>
  <c r="F44" i="3" s="1"/>
  <c r="G44" i="3"/>
  <c r="H44" i="3"/>
  <c r="C45" i="3"/>
  <c r="F45" i="3" s="1"/>
  <c r="G45" i="3"/>
  <c r="H45" i="3"/>
  <c r="C46" i="3"/>
  <c r="F46" i="3" s="1"/>
  <c r="G46" i="3"/>
  <c r="H46" i="3"/>
  <c r="C47" i="3"/>
  <c r="F47" i="3"/>
  <c r="G47" i="3"/>
  <c r="H47" i="3"/>
  <c r="C48" i="3"/>
  <c r="F48" i="3"/>
  <c r="G48" i="3"/>
  <c r="H48" i="3"/>
  <c r="C49" i="3"/>
  <c r="F49" i="3" s="1"/>
  <c r="G49" i="3"/>
  <c r="H49" i="3"/>
  <c r="C50" i="3"/>
  <c r="F50" i="3" s="1"/>
  <c r="G50" i="3"/>
  <c r="H50" i="3"/>
  <c r="C51" i="3"/>
  <c r="F51" i="3" s="1"/>
  <c r="G51" i="3"/>
  <c r="H51" i="3"/>
  <c r="C52" i="3"/>
  <c r="F52" i="3" s="1"/>
  <c r="G52" i="3"/>
  <c r="H52" i="3"/>
  <c r="C53" i="3"/>
  <c r="F53" i="3"/>
  <c r="G53" i="3"/>
  <c r="H53" i="3"/>
  <c r="C54" i="3"/>
  <c r="F54" i="3" s="1"/>
  <c r="G54" i="3"/>
  <c r="H54" i="3"/>
  <c r="C55" i="3"/>
  <c r="F55" i="3" s="1"/>
  <c r="G55" i="3"/>
  <c r="H55" i="3"/>
  <c r="C56" i="3"/>
  <c r="F56" i="3" s="1"/>
  <c r="G56" i="3"/>
  <c r="H56" i="3"/>
  <c r="C57" i="3"/>
  <c r="F57" i="3" s="1"/>
  <c r="G57" i="3"/>
  <c r="H57" i="3"/>
  <c r="C58" i="3"/>
  <c r="F58" i="3" s="1"/>
  <c r="G58" i="3"/>
  <c r="H58" i="3"/>
  <c r="C59" i="3"/>
  <c r="F59" i="3" s="1"/>
  <c r="G59" i="3"/>
  <c r="H59" i="3"/>
  <c r="C60" i="3"/>
  <c r="F60" i="3" s="1"/>
  <c r="G60" i="3"/>
  <c r="H60" i="3"/>
  <c r="C61" i="3"/>
  <c r="F61" i="3" s="1"/>
  <c r="G61" i="3"/>
  <c r="H61" i="3"/>
  <c r="C62" i="3"/>
  <c r="F62" i="3" s="1"/>
  <c r="G62" i="3"/>
  <c r="H62" i="3"/>
  <c r="C63" i="3"/>
  <c r="F63" i="3" s="1"/>
  <c r="G63" i="3"/>
  <c r="H63" i="3"/>
  <c r="C64" i="3"/>
  <c r="F64" i="3"/>
  <c r="G64" i="3"/>
  <c r="H64" i="3"/>
  <c r="C65" i="3"/>
  <c r="F65" i="3" s="1"/>
  <c r="G65" i="3"/>
  <c r="H65" i="3"/>
  <c r="C66" i="3"/>
  <c r="F66" i="3"/>
  <c r="G66" i="3"/>
  <c r="H66" i="3"/>
  <c r="C67" i="3"/>
  <c r="F67" i="3"/>
  <c r="G67" i="3"/>
  <c r="H67" i="3"/>
  <c r="C68" i="3"/>
  <c r="F68" i="3"/>
  <c r="G68" i="3"/>
  <c r="H68" i="3"/>
  <c r="C69" i="3"/>
  <c r="F69" i="3"/>
  <c r="G69" i="3"/>
  <c r="H69" i="3"/>
  <c r="C70" i="3"/>
  <c r="F70" i="3" s="1"/>
  <c r="G70" i="3"/>
  <c r="H70" i="3"/>
  <c r="C71" i="3"/>
  <c r="F71" i="3" s="1"/>
  <c r="G71" i="3"/>
  <c r="H71" i="3"/>
  <c r="C72" i="3"/>
  <c r="F72" i="3" s="1"/>
  <c r="G72" i="3"/>
  <c r="H72" i="3"/>
  <c r="C73" i="3"/>
  <c r="F73" i="3" s="1"/>
  <c r="G73" i="3"/>
  <c r="H73" i="3"/>
  <c r="C74" i="3"/>
  <c r="F74" i="3"/>
  <c r="G74" i="3"/>
  <c r="H74" i="3"/>
  <c r="C75" i="3"/>
  <c r="F75" i="3"/>
  <c r="G75" i="3"/>
  <c r="H75" i="3"/>
  <c r="C76" i="3"/>
  <c r="F76" i="3"/>
  <c r="G76" i="3"/>
  <c r="H76" i="3"/>
  <c r="C77" i="3"/>
  <c r="F77" i="3"/>
  <c r="G77" i="3"/>
  <c r="H77" i="3"/>
  <c r="C78" i="3"/>
  <c r="F78" i="3" s="1"/>
  <c r="G78" i="3"/>
  <c r="H78" i="3"/>
  <c r="C79" i="3"/>
  <c r="F79" i="3"/>
  <c r="G79" i="3"/>
  <c r="H79" i="3"/>
  <c r="C80" i="3"/>
  <c r="F80" i="3" s="1"/>
  <c r="G80" i="3"/>
  <c r="H80" i="3"/>
  <c r="C81" i="3"/>
  <c r="F81" i="3" s="1"/>
  <c r="G81" i="3"/>
  <c r="H81" i="3"/>
  <c r="C82" i="3"/>
  <c r="F82" i="3" s="1"/>
  <c r="G82" i="3"/>
  <c r="H82" i="3"/>
  <c r="C83" i="3"/>
  <c r="F83" i="3" s="1"/>
  <c r="G83" i="3"/>
  <c r="H83" i="3"/>
  <c r="C84" i="3"/>
  <c r="F84" i="3" s="1"/>
  <c r="G84" i="3"/>
  <c r="H84" i="3"/>
  <c r="C85" i="3"/>
  <c r="F85" i="3" s="1"/>
  <c r="G85" i="3"/>
  <c r="H85" i="3"/>
  <c r="C86" i="3"/>
  <c r="F86" i="3" s="1"/>
  <c r="G86" i="3"/>
  <c r="H86" i="3"/>
  <c r="C87" i="3"/>
  <c r="F87" i="3" s="1"/>
  <c r="G87" i="3"/>
  <c r="H87" i="3"/>
  <c r="C88" i="3"/>
  <c r="F88" i="3" s="1"/>
  <c r="G88" i="3"/>
  <c r="H88" i="3"/>
  <c r="C89" i="3"/>
  <c r="F89" i="3" s="1"/>
  <c r="G89" i="3"/>
  <c r="H89" i="3"/>
  <c r="C90" i="3"/>
  <c r="F90" i="3"/>
  <c r="G90" i="3"/>
  <c r="H90" i="3"/>
  <c r="C91" i="3"/>
  <c r="F91" i="3"/>
  <c r="G91" i="3"/>
  <c r="H91" i="3"/>
  <c r="C92" i="3"/>
  <c r="F92" i="3"/>
  <c r="G92" i="3"/>
  <c r="H92" i="3"/>
  <c r="C93" i="3"/>
  <c r="F93" i="3"/>
  <c r="G93" i="3"/>
  <c r="H93" i="3"/>
  <c r="C94" i="3"/>
  <c r="F94" i="3"/>
  <c r="G94" i="3"/>
  <c r="H94" i="3"/>
  <c r="C95" i="3"/>
  <c r="F95" i="3"/>
  <c r="G95" i="3"/>
  <c r="H95" i="3"/>
  <c r="C96" i="3"/>
  <c r="F96" i="3"/>
  <c r="G96" i="3"/>
  <c r="H96" i="3"/>
  <c r="C97" i="3"/>
  <c r="F97" i="3"/>
  <c r="G97" i="3"/>
  <c r="H97" i="3"/>
  <c r="C98" i="3"/>
  <c r="F98" i="3"/>
  <c r="G98" i="3"/>
  <c r="H98" i="3"/>
  <c r="C99" i="3"/>
  <c r="F99" i="3" s="1"/>
  <c r="G99" i="3"/>
  <c r="H99" i="3"/>
  <c r="C100" i="3"/>
  <c r="F100" i="3" s="1"/>
  <c r="G100" i="3"/>
  <c r="H100" i="3"/>
  <c r="C101" i="3"/>
  <c r="F101" i="3" s="1"/>
  <c r="G101" i="3"/>
  <c r="H101" i="3"/>
  <c r="C102" i="3"/>
  <c r="F102" i="3" s="1"/>
  <c r="G102" i="3"/>
  <c r="H102" i="3"/>
</calcChain>
</file>

<file path=xl/sharedStrings.xml><?xml version="1.0" encoding="utf-8"?>
<sst xmlns="http://schemas.openxmlformats.org/spreadsheetml/2006/main" count="46" uniqueCount="16">
  <si>
    <t>تا الگو</t>
  </si>
  <si>
    <t>بیش از الگو تا 1/5 برابر</t>
  </si>
  <si>
    <t>بیش از 1/5 تا 2 برابر الگو</t>
  </si>
  <si>
    <t>از 2 تا 3 برابر الگو</t>
  </si>
  <si>
    <t>از 3 تا 4 برابر الگو</t>
  </si>
  <si>
    <t>بیش از 4 برابر</t>
  </si>
  <si>
    <t>مصرف</t>
  </si>
  <si>
    <t>آب</t>
  </si>
  <si>
    <t>فاضلاب</t>
  </si>
  <si>
    <t>آبونمان آب</t>
  </si>
  <si>
    <t>آبونمان فاضلاب</t>
  </si>
  <si>
    <t>مالیات</t>
  </si>
  <si>
    <t>جوانی</t>
  </si>
  <si>
    <t>تبصره 6 بند الف</t>
  </si>
  <si>
    <t>جمع</t>
  </si>
  <si>
    <t>تعرفه بخش خانگی بر اساس مصارف ماهیانه(30 روز)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</si>
</sst>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1"/>
      <color theme="1"/>
      <name val="B Titr"/>
      <charset val="178"/>
    </font>
    <font>
      <sz val="11"/>
      <color theme="1"/>
      <name val="Calibri"/>
      <family val="2"/>
      <scheme val="minor"/>
    </font>
    <font>
      <sz val="10"/>
      <color theme="1"/>
      <name val="B Titr"/>
      <charset val="178"/>
    </font>
    <font>
      <sz val="10"/>
      <color theme="1"/>
      <name val="B Nazanin"/>
      <charset val="178"/>
    </font>
    <font>
      <sz val="10"/>
      <color theme="1"/>
      <name val="Calibri"/>
      <family val="2"/>
      <scheme val="minor"/>
    </font>
    <font>
      <sz val="12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37" fontId="0" fillId="0" borderId="0" xfId="0" applyNumberFormat="1"/>
    <xf numFmtId="0" fontId="4" fillId="10" borderId="1" xfId="0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/>
    </xf>
    <xf numFmtId="37" fontId="5" fillId="9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7" fillId="9" borderId="1" xfId="1" applyNumberFormat="1" applyFont="1" applyFill="1" applyBorder="1" applyAlignment="1">
      <alignment horizontal="center" vertical="center"/>
    </xf>
    <xf numFmtId="37" fontId="7" fillId="9" borderId="1" xfId="1" applyNumberFormat="1" applyFont="1" applyFill="1" applyBorder="1" applyAlignment="1">
      <alignment horizontal="center" vertical="center"/>
    </xf>
    <xf numFmtId="0" fontId="7" fillId="9" borderId="1" xfId="1" applyNumberFormat="1" applyFont="1" applyFill="1" applyBorder="1" applyAlignment="1">
      <alignment horizontal="center" vertical="center"/>
    </xf>
    <xf numFmtId="3" fontId="7" fillId="9" borderId="1" xfId="1" applyNumberFormat="1" applyFont="1" applyFill="1" applyBorder="1" applyAlignment="1">
      <alignment horizontal="center" vertical="center"/>
    </xf>
    <xf numFmtId="0" fontId="5" fillId="9" borderId="1" xfId="1" applyNumberFormat="1" applyFont="1" applyFill="1" applyBorder="1" applyAlignment="1">
      <alignment horizontal="center" vertical="center"/>
    </xf>
    <xf numFmtId="3" fontId="5" fillId="9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topLeftCell="A97" workbookViewId="0">
      <selection activeCell="J103" sqref="A1:J103"/>
    </sheetView>
  </sheetViews>
  <sheetFormatPr defaultRowHeight="15" x14ac:dyDescent="0.25"/>
  <cols>
    <col min="1" max="1" width="10.7109375" customWidth="1"/>
    <col min="2" max="2" width="5.5703125" bestFit="1" customWidth="1"/>
    <col min="3" max="4" width="9.28515625" bestFit="1" customWidth="1"/>
    <col min="5" max="5" width="8" bestFit="1" customWidth="1"/>
    <col min="6" max="6" width="9" customWidth="1"/>
    <col min="7" max="7" width="8.42578125" bestFit="1" customWidth="1"/>
    <col min="8" max="8" width="7.140625" bestFit="1" customWidth="1"/>
    <col min="9" max="9" width="9.140625" customWidth="1"/>
    <col min="10" max="10" width="9.28515625" bestFit="1" customWidth="1"/>
  </cols>
  <sheetData>
    <row r="1" spans="1:11" ht="27.75" customHeight="1" x14ac:dyDescent="0.55000000000000004">
      <c r="B1" s="14" t="s">
        <v>15</v>
      </c>
      <c r="C1" s="14"/>
      <c r="D1" s="14"/>
      <c r="E1" s="14"/>
      <c r="F1" s="14"/>
      <c r="G1" s="14"/>
      <c r="H1" s="14"/>
      <c r="I1" s="14"/>
      <c r="J1" s="14"/>
    </row>
    <row r="2" spans="1:11" ht="36" customHeight="1" x14ac:dyDescent="0.25">
      <c r="A2" s="1"/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</row>
    <row r="3" spans="1:11" ht="15.75" x14ac:dyDescent="0.25">
      <c r="A3" s="19" t="s">
        <v>0</v>
      </c>
      <c r="B3" s="5">
        <v>1</v>
      </c>
      <c r="C3" s="6">
        <v>594</v>
      </c>
      <c r="D3" s="5">
        <v>415.79999999999995</v>
      </c>
      <c r="E3" s="5">
        <v>10000</v>
      </c>
      <c r="F3" s="5">
        <v>10000</v>
      </c>
      <c r="G3" s="5">
        <v>1890.8819999999998</v>
      </c>
      <c r="H3" s="5">
        <v>0</v>
      </c>
      <c r="I3" s="5">
        <v>0</v>
      </c>
      <c r="J3" s="5">
        <v>22900.682000000001</v>
      </c>
      <c r="K3" s="3"/>
    </row>
    <row r="4" spans="1:11" ht="15.75" x14ac:dyDescent="0.25">
      <c r="A4" s="19"/>
      <c r="B4" s="5">
        <v>2</v>
      </c>
      <c r="C4" s="6">
        <v>2376</v>
      </c>
      <c r="D4" s="6">
        <v>1663.1999999999998</v>
      </c>
      <c r="E4" s="6">
        <v>10000</v>
      </c>
      <c r="F4" s="6">
        <v>10000</v>
      </c>
      <c r="G4" s="6">
        <v>2163.5279999999998</v>
      </c>
      <c r="H4" s="6">
        <v>0</v>
      </c>
      <c r="I4" s="6">
        <v>0</v>
      </c>
      <c r="J4" s="6">
        <v>26202.727999999999</v>
      </c>
    </row>
    <row r="5" spans="1:11" ht="15.75" x14ac:dyDescent="0.25">
      <c r="A5" s="19"/>
      <c r="B5" s="5">
        <v>3</v>
      </c>
      <c r="C5" s="6">
        <v>5346</v>
      </c>
      <c r="D5" s="6">
        <v>3742.2</v>
      </c>
      <c r="E5" s="6">
        <v>10000</v>
      </c>
      <c r="F5" s="6">
        <v>10000</v>
      </c>
      <c r="G5" s="6">
        <v>2617.9380000000001</v>
      </c>
      <c r="H5" s="6">
        <v>0</v>
      </c>
      <c r="I5" s="6">
        <v>0</v>
      </c>
      <c r="J5" s="6">
        <v>31706.137999999999</v>
      </c>
    </row>
    <row r="6" spans="1:11" ht="15.75" x14ac:dyDescent="0.25">
      <c r="A6" s="19"/>
      <c r="B6" s="5">
        <v>4</v>
      </c>
      <c r="C6" s="6">
        <v>9504</v>
      </c>
      <c r="D6" s="6">
        <v>6652.7999999999993</v>
      </c>
      <c r="E6" s="6">
        <v>10000</v>
      </c>
      <c r="F6" s="6">
        <v>10000</v>
      </c>
      <c r="G6" s="6">
        <v>3254.1120000000001</v>
      </c>
      <c r="H6" s="6">
        <v>0</v>
      </c>
      <c r="I6" s="6">
        <v>0</v>
      </c>
      <c r="J6" s="6">
        <v>39410.912000000004</v>
      </c>
    </row>
    <row r="7" spans="1:11" ht="15.75" x14ac:dyDescent="0.25">
      <c r="A7" s="19"/>
      <c r="B7" s="5">
        <v>4.75</v>
      </c>
      <c r="C7" s="6">
        <v>13402.125</v>
      </c>
      <c r="D7" s="6">
        <v>9381.4874999999993</v>
      </c>
      <c r="E7" s="6">
        <v>10000</v>
      </c>
      <c r="F7" s="6">
        <v>10000</v>
      </c>
      <c r="G7" s="6">
        <v>3850.5251250000001</v>
      </c>
      <c r="H7" s="6">
        <v>0</v>
      </c>
      <c r="I7" s="6">
        <v>0</v>
      </c>
      <c r="J7" s="6">
        <v>46634.137625000003</v>
      </c>
    </row>
    <row r="8" spans="1:11" ht="15.75" x14ac:dyDescent="0.25">
      <c r="A8" s="19"/>
      <c r="B8" s="5">
        <v>6</v>
      </c>
      <c r="C8" s="6">
        <v>18341.993999999999</v>
      </c>
      <c r="D8" s="6">
        <v>12839.395799999998</v>
      </c>
      <c r="E8" s="6">
        <v>10000</v>
      </c>
      <c r="F8" s="6">
        <v>10000</v>
      </c>
      <c r="G8" s="6">
        <v>4606.3250819999994</v>
      </c>
      <c r="H8" s="6">
        <v>0</v>
      </c>
      <c r="I8" s="6">
        <v>0</v>
      </c>
      <c r="J8" s="6">
        <v>55787.714882</v>
      </c>
    </row>
    <row r="9" spans="1:11" ht="15.75" x14ac:dyDescent="0.25">
      <c r="A9" s="19"/>
      <c r="B9" s="5">
        <v>7</v>
      </c>
      <c r="C9" s="6">
        <v>22566.588</v>
      </c>
      <c r="D9" s="6">
        <v>15796.611599999998</v>
      </c>
      <c r="E9" s="6">
        <v>10000</v>
      </c>
      <c r="F9" s="6">
        <v>10000</v>
      </c>
      <c r="G9" s="6">
        <v>5252.6879639999988</v>
      </c>
      <c r="H9" s="6">
        <v>0</v>
      </c>
      <c r="I9" s="6">
        <v>0</v>
      </c>
      <c r="J9" s="6">
        <v>63615.887563999997</v>
      </c>
    </row>
    <row r="10" spans="1:11" ht="15.75" x14ac:dyDescent="0.25">
      <c r="A10" s="19"/>
      <c r="B10" s="5">
        <v>8</v>
      </c>
      <c r="C10" s="6">
        <v>26791.182000000001</v>
      </c>
      <c r="D10" s="6">
        <v>18753.827399999998</v>
      </c>
      <c r="E10" s="6">
        <v>10000</v>
      </c>
      <c r="F10" s="6">
        <v>10000</v>
      </c>
      <c r="G10" s="6">
        <v>5899.0508459999992</v>
      </c>
      <c r="H10" s="6">
        <v>0</v>
      </c>
      <c r="I10" s="6">
        <v>0</v>
      </c>
      <c r="J10" s="6">
        <v>71444.060245999994</v>
      </c>
    </row>
    <row r="11" spans="1:11" ht="15.75" x14ac:dyDescent="0.25">
      <c r="A11" s="19"/>
      <c r="B11" s="5">
        <v>9</v>
      </c>
      <c r="C11" s="6">
        <v>31015.776000000002</v>
      </c>
      <c r="D11" s="6">
        <v>21711.0432</v>
      </c>
      <c r="E11" s="6">
        <v>10000</v>
      </c>
      <c r="F11" s="6">
        <v>10000</v>
      </c>
      <c r="G11" s="6">
        <v>6545.4137279999995</v>
      </c>
      <c r="H11" s="6">
        <v>0</v>
      </c>
      <c r="I11" s="6">
        <v>0</v>
      </c>
      <c r="J11" s="6">
        <v>79272.232927999998</v>
      </c>
    </row>
    <row r="12" spans="1:11" ht="15.75" x14ac:dyDescent="0.25">
      <c r="A12" s="19"/>
      <c r="B12" s="5">
        <v>10</v>
      </c>
      <c r="C12" s="6">
        <v>35240.369999999995</v>
      </c>
      <c r="D12" s="6">
        <v>24668.258999999995</v>
      </c>
      <c r="E12" s="6">
        <v>10000</v>
      </c>
      <c r="F12" s="6">
        <v>10000</v>
      </c>
      <c r="G12" s="6">
        <v>7191.7766099999981</v>
      </c>
      <c r="H12" s="6">
        <v>0</v>
      </c>
      <c r="I12" s="6">
        <v>0</v>
      </c>
      <c r="J12" s="6">
        <v>87100.405609999987</v>
      </c>
    </row>
    <row r="13" spans="1:11" ht="15.75" x14ac:dyDescent="0.25">
      <c r="A13" s="19"/>
      <c r="B13" s="5">
        <v>11</v>
      </c>
      <c r="C13" s="6">
        <v>40866.078000000001</v>
      </c>
      <c r="D13" s="6">
        <v>28606.2546</v>
      </c>
      <c r="E13" s="6">
        <v>10000</v>
      </c>
      <c r="F13" s="6">
        <v>10000</v>
      </c>
      <c r="G13" s="6">
        <v>8052.5099339999988</v>
      </c>
      <c r="H13" s="6">
        <v>0</v>
      </c>
      <c r="I13" s="6">
        <v>0</v>
      </c>
      <c r="J13" s="6">
        <v>97524.842533999996</v>
      </c>
    </row>
    <row r="14" spans="1:11" ht="15.75" x14ac:dyDescent="0.25">
      <c r="A14" s="19"/>
      <c r="B14" s="5">
        <v>12</v>
      </c>
      <c r="C14" s="6">
        <v>46491.786</v>
      </c>
      <c r="D14" s="6">
        <v>32544.250199999999</v>
      </c>
      <c r="E14" s="6">
        <v>10000</v>
      </c>
      <c r="F14" s="6">
        <v>10000</v>
      </c>
      <c r="G14" s="6">
        <v>8913.2432580000004</v>
      </c>
      <c r="H14" s="6">
        <v>0</v>
      </c>
      <c r="I14" s="6">
        <v>0</v>
      </c>
      <c r="J14" s="6">
        <v>107949.279458</v>
      </c>
    </row>
    <row r="15" spans="1:11" ht="15.75" x14ac:dyDescent="0.25">
      <c r="A15" s="19"/>
      <c r="B15" s="5">
        <v>13</v>
      </c>
      <c r="C15" s="6">
        <v>52117.493999999999</v>
      </c>
      <c r="D15" s="6">
        <v>36482.245799999997</v>
      </c>
      <c r="E15" s="6">
        <v>10000</v>
      </c>
      <c r="F15" s="6">
        <v>10000</v>
      </c>
      <c r="G15" s="6">
        <v>9773.9765819999993</v>
      </c>
      <c r="H15" s="6">
        <v>0</v>
      </c>
      <c r="I15" s="6">
        <v>0</v>
      </c>
      <c r="J15" s="6">
        <v>118373.716382</v>
      </c>
    </row>
    <row r="16" spans="1:11" ht="15.75" x14ac:dyDescent="0.25">
      <c r="A16" s="19"/>
      <c r="B16" s="5">
        <v>14</v>
      </c>
      <c r="C16" s="6">
        <v>57743.201999999997</v>
      </c>
      <c r="D16" s="6">
        <v>40420.241399999999</v>
      </c>
      <c r="E16" s="6">
        <v>10000</v>
      </c>
      <c r="F16" s="6">
        <v>10000</v>
      </c>
      <c r="G16" s="6">
        <v>10634.709905999998</v>
      </c>
      <c r="H16" s="6">
        <v>0</v>
      </c>
      <c r="I16" s="6">
        <v>0</v>
      </c>
      <c r="J16" s="6">
        <v>128798.15330599999</v>
      </c>
    </row>
    <row r="17" spans="1:10" ht="15.75" x14ac:dyDescent="0.25">
      <c r="A17" s="19"/>
      <c r="B17" s="5">
        <v>15</v>
      </c>
      <c r="C17" s="6">
        <v>63368.909999999996</v>
      </c>
      <c r="D17" s="6">
        <v>44358.236999999994</v>
      </c>
      <c r="E17" s="6">
        <v>10000</v>
      </c>
      <c r="F17" s="6">
        <v>10000</v>
      </c>
      <c r="G17" s="6">
        <v>11495.443229999999</v>
      </c>
      <c r="H17" s="6">
        <v>0</v>
      </c>
      <c r="I17" s="6">
        <v>0</v>
      </c>
      <c r="J17" s="6">
        <v>139222.59023</v>
      </c>
    </row>
    <row r="18" spans="1:10" ht="15.75" x14ac:dyDescent="0.25">
      <c r="A18" s="19"/>
      <c r="B18" s="5">
        <v>16</v>
      </c>
      <c r="C18" s="6">
        <v>70737.282000000007</v>
      </c>
      <c r="D18" s="6">
        <v>49516.097399999999</v>
      </c>
      <c r="E18" s="6">
        <v>10000</v>
      </c>
      <c r="F18" s="6">
        <v>10000</v>
      </c>
      <c r="G18" s="6">
        <v>12622.804146</v>
      </c>
      <c r="H18" s="6">
        <v>0</v>
      </c>
      <c r="I18" s="6">
        <v>0</v>
      </c>
      <c r="J18" s="6">
        <v>152876.18354600001</v>
      </c>
    </row>
    <row r="19" spans="1:10" ht="15.75" x14ac:dyDescent="0.25">
      <c r="A19" s="18" t="s">
        <v>1</v>
      </c>
      <c r="B19" s="5">
        <v>17</v>
      </c>
      <c r="C19" s="6">
        <v>191862</v>
      </c>
      <c r="D19" s="6">
        <v>134303.4</v>
      </c>
      <c r="E19" s="6">
        <v>10000</v>
      </c>
      <c r="F19" s="6">
        <v>10000</v>
      </c>
      <c r="G19" s="6">
        <v>31154.886000000002</v>
      </c>
      <c r="H19" s="6">
        <v>17000</v>
      </c>
      <c r="I19" s="6">
        <v>1692.8999999999999</v>
      </c>
      <c r="J19" s="6">
        <v>396013.18600000005</v>
      </c>
    </row>
    <row r="20" spans="1:10" ht="15.75" x14ac:dyDescent="0.25">
      <c r="A20" s="18"/>
      <c r="B20" s="5">
        <v>18</v>
      </c>
      <c r="C20" s="6">
        <v>235224</v>
      </c>
      <c r="D20" s="6">
        <v>164656.79999999999</v>
      </c>
      <c r="E20" s="6">
        <v>10000</v>
      </c>
      <c r="F20" s="6">
        <v>10000</v>
      </c>
      <c r="G20" s="6">
        <v>37789.271999999997</v>
      </c>
      <c r="H20" s="6">
        <v>18000</v>
      </c>
      <c r="I20" s="6">
        <v>3920.3999999999996</v>
      </c>
      <c r="J20" s="6">
        <v>479590.47200000001</v>
      </c>
    </row>
    <row r="21" spans="1:10" ht="15.75" x14ac:dyDescent="0.25">
      <c r="A21" s="18"/>
      <c r="B21" s="5">
        <v>19</v>
      </c>
      <c r="C21" s="6">
        <v>282150</v>
      </c>
      <c r="D21" s="6">
        <v>197505</v>
      </c>
      <c r="E21" s="6">
        <v>10000</v>
      </c>
      <c r="F21" s="6">
        <v>10000</v>
      </c>
      <c r="G21" s="6">
        <v>44968.95</v>
      </c>
      <c r="H21" s="6">
        <v>19000</v>
      </c>
      <c r="I21" s="6">
        <v>6682.5</v>
      </c>
      <c r="J21" s="6">
        <v>570306.44999999995</v>
      </c>
    </row>
    <row r="22" spans="1:10" ht="15.75" x14ac:dyDescent="0.25">
      <c r="A22" s="18"/>
      <c r="B22" s="5">
        <v>20</v>
      </c>
      <c r="C22" s="6">
        <v>332640</v>
      </c>
      <c r="D22" s="6">
        <v>232847.99999999997</v>
      </c>
      <c r="E22" s="6">
        <v>10000</v>
      </c>
      <c r="F22" s="6">
        <v>10000</v>
      </c>
      <c r="G22" s="6">
        <v>52693.919999999998</v>
      </c>
      <c r="H22" s="6">
        <v>20000</v>
      </c>
      <c r="I22" s="6">
        <v>9979.1999999999989</v>
      </c>
      <c r="J22" s="6">
        <v>668161.12</v>
      </c>
    </row>
    <row r="23" spans="1:10" ht="15.75" x14ac:dyDescent="0.25">
      <c r="A23" s="18"/>
      <c r="B23" s="5">
        <v>21</v>
      </c>
      <c r="C23" s="6">
        <v>386694</v>
      </c>
      <c r="D23" s="6">
        <v>270685.8</v>
      </c>
      <c r="E23" s="6">
        <v>10000</v>
      </c>
      <c r="F23" s="6">
        <v>10000</v>
      </c>
      <c r="G23" s="6">
        <v>60964.182000000001</v>
      </c>
      <c r="H23" s="6">
        <v>21000</v>
      </c>
      <c r="I23" s="6">
        <v>13810.5</v>
      </c>
      <c r="J23" s="6">
        <v>773154.48200000008</v>
      </c>
    </row>
    <row r="24" spans="1:10" ht="15.75" x14ac:dyDescent="0.25">
      <c r="A24" s="18"/>
      <c r="B24" s="5">
        <v>22</v>
      </c>
      <c r="C24" s="6">
        <v>444312</v>
      </c>
      <c r="D24" s="6">
        <v>311018.39999999997</v>
      </c>
      <c r="E24" s="6">
        <v>10000</v>
      </c>
      <c r="F24" s="6">
        <v>10000</v>
      </c>
      <c r="G24" s="6">
        <v>69779.73599999999</v>
      </c>
      <c r="H24" s="6">
        <v>22000</v>
      </c>
      <c r="I24" s="6">
        <v>18176.399999999998</v>
      </c>
      <c r="J24" s="6">
        <v>885286.53599999996</v>
      </c>
    </row>
    <row r="25" spans="1:10" ht="15.75" x14ac:dyDescent="0.25">
      <c r="A25" s="18"/>
      <c r="B25" s="5">
        <v>23</v>
      </c>
      <c r="C25" s="6">
        <v>505494</v>
      </c>
      <c r="D25" s="6">
        <v>353845.8</v>
      </c>
      <c r="E25" s="6">
        <v>10000</v>
      </c>
      <c r="F25" s="6">
        <v>10000</v>
      </c>
      <c r="G25" s="6">
        <v>79140.581999999995</v>
      </c>
      <c r="H25" s="6">
        <v>23000</v>
      </c>
      <c r="I25" s="6">
        <v>23076.899999999998</v>
      </c>
      <c r="J25" s="6">
        <v>1004557.282</v>
      </c>
    </row>
    <row r="26" spans="1:10" ht="15.75" x14ac:dyDescent="0.25">
      <c r="A26" s="18"/>
      <c r="B26" s="5">
        <v>24</v>
      </c>
      <c r="C26" s="6">
        <v>570240</v>
      </c>
      <c r="D26" s="6">
        <v>399168</v>
      </c>
      <c r="E26" s="6">
        <v>10000</v>
      </c>
      <c r="F26" s="6">
        <v>10000</v>
      </c>
      <c r="G26" s="6">
        <v>89046.720000000001</v>
      </c>
      <c r="H26" s="6">
        <v>24000</v>
      </c>
      <c r="I26" s="6">
        <v>28512</v>
      </c>
      <c r="J26" s="6">
        <v>1130966.72</v>
      </c>
    </row>
    <row r="27" spans="1:10" ht="15.75" x14ac:dyDescent="0.25">
      <c r="A27" s="20" t="s">
        <v>2</v>
      </c>
      <c r="B27" s="5">
        <v>25</v>
      </c>
      <c r="C27" s="6">
        <v>638550</v>
      </c>
      <c r="D27" s="6">
        <v>446985</v>
      </c>
      <c r="E27" s="6">
        <v>10000</v>
      </c>
      <c r="F27" s="6">
        <v>10000</v>
      </c>
      <c r="G27" s="6">
        <v>99498.15</v>
      </c>
      <c r="H27" s="6">
        <v>25000</v>
      </c>
      <c r="I27" s="6">
        <v>34481.699999999997</v>
      </c>
      <c r="J27" s="6">
        <v>1264514.8499999999</v>
      </c>
    </row>
    <row r="28" spans="1:10" ht="15.75" x14ac:dyDescent="0.25">
      <c r="A28" s="20"/>
      <c r="B28" s="5">
        <v>26</v>
      </c>
      <c r="C28" s="6">
        <v>710424</v>
      </c>
      <c r="D28" s="6">
        <v>497296.8</v>
      </c>
      <c r="E28" s="6">
        <v>10000</v>
      </c>
      <c r="F28" s="6">
        <v>10000</v>
      </c>
      <c r="G28" s="6">
        <v>110494.872</v>
      </c>
      <c r="H28" s="6">
        <v>26000</v>
      </c>
      <c r="I28" s="6">
        <v>40986</v>
      </c>
      <c r="J28" s="6">
        <v>1405201.672</v>
      </c>
    </row>
    <row r="29" spans="1:10" ht="15.75" x14ac:dyDescent="0.25">
      <c r="A29" s="20"/>
      <c r="B29" s="5">
        <v>27</v>
      </c>
      <c r="C29" s="6">
        <v>785862</v>
      </c>
      <c r="D29" s="6">
        <v>550103.39999999991</v>
      </c>
      <c r="E29" s="6">
        <v>10000</v>
      </c>
      <c r="F29" s="6">
        <v>10000</v>
      </c>
      <c r="G29" s="6">
        <v>122036.88599999998</v>
      </c>
      <c r="H29" s="6">
        <v>27000</v>
      </c>
      <c r="I29" s="6">
        <v>48024.9</v>
      </c>
      <c r="J29" s="6">
        <v>1553027.1859999998</v>
      </c>
    </row>
    <row r="30" spans="1:10" ht="15.75" x14ac:dyDescent="0.25">
      <c r="A30" s="20"/>
      <c r="B30" s="5">
        <v>28</v>
      </c>
      <c r="C30" s="6">
        <v>864864</v>
      </c>
      <c r="D30" s="6">
        <v>605404.79999999993</v>
      </c>
      <c r="E30" s="6">
        <v>10000</v>
      </c>
      <c r="F30" s="6">
        <v>10000</v>
      </c>
      <c r="G30" s="6">
        <v>134124.19199999998</v>
      </c>
      <c r="H30" s="6">
        <v>28000</v>
      </c>
      <c r="I30" s="6">
        <v>55598.400000000001</v>
      </c>
      <c r="J30" s="6">
        <v>1707991.3919999998</v>
      </c>
    </row>
    <row r="31" spans="1:10" ht="15.75" x14ac:dyDescent="0.25">
      <c r="A31" s="20"/>
      <c r="B31" s="5">
        <v>29</v>
      </c>
      <c r="C31" s="6">
        <v>947430</v>
      </c>
      <c r="D31" s="6">
        <v>663201</v>
      </c>
      <c r="E31" s="6">
        <v>10000</v>
      </c>
      <c r="F31" s="6">
        <v>10000</v>
      </c>
      <c r="G31" s="6">
        <v>146756.79</v>
      </c>
      <c r="H31" s="6">
        <v>29000</v>
      </c>
      <c r="I31" s="6">
        <v>63706.5</v>
      </c>
      <c r="J31" s="6">
        <v>1870094.29</v>
      </c>
    </row>
    <row r="32" spans="1:10" ht="15.75" x14ac:dyDescent="0.25">
      <c r="A32" s="20"/>
      <c r="B32" s="5">
        <v>30</v>
      </c>
      <c r="C32" s="6">
        <v>1033560</v>
      </c>
      <c r="D32" s="6">
        <v>723492</v>
      </c>
      <c r="E32" s="6">
        <v>10000</v>
      </c>
      <c r="F32" s="6">
        <v>10000</v>
      </c>
      <c r="G32" s="6">
        <v>159934.68</v>
      </c>
      <c r="H32" s="6">
        <v>30000</v>
      </c>
      <c r="I32" s="6">
        <v>72349.2</v>
      </c>
      <c r="J32" s="6">
        <v>2039335.88</v>
      </c>
    </row>
    <row r="33" spans="1:10" ht="15.75" x14ac:dyDescent="0.25">
      <c r="A33" s="20"/>
      <c r="B33" s="5">
        <v>31</v>
      </c>
      <c r="C33" s="6">
        <v>1123254</v>
      </c>
      <c r="D33" s="6">
        <v>786277.79999999993</v>
      </c>
      <c r="E33" s="6">
        <v>10000</v>
      </c>
      <c r="F33" s="6">
        <v>10000</v>
      </c>
      <c r="G33" s="6">
        <v>173657.86199999996</v>
      </c>
      <c r="H33" s="6">
        <v>31000</v>
      </c>
      <c r="I33" s="6">
        <v>81526.5</v>
      </c>
      <c r="J33" s="6">
        <v>2215716.1619999995</v>
      </c>
    </row>
    <row r="34" spans="1:10" ht="15.75" x14ac:dyDescent="0.25">
      <c r="A34" s="20"/>
      <c r="B34" s="5">
        <v>32</v>
      </c>
      <c r="C34" s="6">
        <v>1216512</v>
      </c>
      <c r="D34" s="6">
        <v>851558.39999999991</v>
      </c>
      <c r="E34" s="6">
        <v>10000</v>
      </c>
      <c r="F34" s="6">
        <v>10000</v>
      </c>
      <c r="G34" s="6">
        <v>187926.33599999998</v>
      </c>
      <c r="H34" s="6">
        <v>32000</v>
      </c>
      <c r="I34" s="6">
        <v>91238.399999999994</v>
      </c>
      <c r="J34" s="6">
        <v>2399235.1359999999</v>
      </c>
    </row>
    <row r="35" spans="1:10" ht="15.75" x14ac:dyDescent="0.25">
      <c r="A35" s="16" t="s">
        <v>3</v>
      </c>
      <c r="B35" s="5">
        <v>33</v>
      </c>
      <c r="C35" s="6">
        <v>1313334</v>
      </c>
      <c r="D35" s="6">
        <v>919333.79999999993</v>
      </c>
      <c r="E35" s="6">
        <v>10000</v>
      </c>
      <c r="F35" s="6">
        <v>10000</v>
      </c>
      <c r="G35" s="6">
        <v>202740.10199999998</v>
      </c>
      <c r="H35" s="6">
        <v>33000</v>
      </c>
      <c r="I35" s="6">
        <v>109444.5</v>
      </c>
      <c r="J35" s="6">
        <v>2597852.4019999998</v>
      </c>
    </row>
    <row r="36" spans="1:10" ht="15.75" x14ac:dyDescent="0.25">
      <c r="A36" s="16"/>
      <c r="B36" s="5">
        <v>34</v>
      </c>
      <c r="C36" s="6">
        <v>1413720</v>
      </c>
      <c r="D36" s="6">
        <v>989603.99999999988</v>
      </c>
      <c r="E36" s="6">
        <v>10000</v>
      </c>
      <c r="F36" s="6">
        <v>10000</v>
      </c>
      <c r="G36" s="6">
        <v>218099.16</v>
      </c>
      <c r="H36" s="6">
        <v>34000</v>
      </c>
      <c r="I36" s="6">
        <v>128898</v>
      </c>
      <c r="J36" s="6">
        <v>2804321.16</v>
      </c>
    </row>
    <row r="37" spans="1:10" ht="15.75" x14ac:dyDescent="0.25">
      <c r="A37" s="16"/>
      <c r="B37" s="5">
        <v>35</v>
      </c>
      <c r="C37" s="6">
        <v>1517670</v>
      </c>
      <c r="D37" s="6">
        <v>1062369</v>
      </c>
      <c r="E37" s="6">
        <v>10000</v>
      </c>
      <c r="F37" s="6">
        <v>10000</v>
      </c>
      <c r="G37" s="6">
        <v>234003.50999999998</v>
      </c>
      <c r="H37" s="6">
        <v>35000</v>
      </c>
      <c r="I37" s="6">
        <v>149598.9</v>
      </c>
      <c r="J37" s="6">
        <v>3018641.4099999997</v>
      </c>
    </row>
    <row r="38" spans="1:10" ht="15.75" x14ac:dyDescent="0.25">
      <c r="A38" s="16"/>
      <c r="B38" s="5">
        <v>36</v>
      </c>
      <c r="C38" s="6">
        <v>1625184</v>
      </c>
      <c r="D38" s="6">
        <v>1137628.7999999998</v>
      </c>
      <c r="E38" s="6">
        <v>10000</v>
      </c>
      <c r="F38" s="6">
        <v>10000</v>
      </c>
      <c r="G38" s="6">
        <v>250453.15199999997</v>
      </c>
      <c r="H38" s="6">
        <v>36000</v>
      </c>
      <c r="I38" s="6">
        <v>171547.19999999998</v>
      </c>
      <c r="J38" s="6">
        <v>3240813.1519999998</v>
      </c>
    </row>
    <row r="39" spans="1:10" ht="15.75" x14ac:dyDescent="0.25">
      <c r="A39" s="16"/>
      <c r="B39" s="5">
        <v>37</v>
      </c>
      <c r="C39" s="6">
        <v>1736262</v>
      </c>
      <c r="D39" s="6">
        <v>1215383.3999999999</v>
      </c>
      <c r="E39" s="6">
        <v>10000</v>
      </c>
      <c r="F39" s="6">
        <v>10000</v>
      </c>
      <c r="G39" s="6">
        <v>267448.08600000001</v>
      </c>
      <c r="H39" s="6">
        <v>37000</v>
      </c>
      <c r="I39" s="6">
        <v>194742.9</v>
      </c>
      <c r="J39" s="6">
        <v>3470836.3859999999</v>
      </c>
    </row>
    <row r="40" spans="1:10" ht="15.75" x14ac:dyDescent="0.25">
      <c r="A40" s="16"/>
      <c r="B40" s="5">
        <v>38</v>
      </c>
      <c r="C40" s="6">
        <v>1850904</v>
      </c>
      <c r="D40" s="6">
        <v>1295632.7999999998</v>
      </c>
      <c r="E40" s="6">
        <v>10000</v>
      </c>
      <c r="F40" s="6">
        <v>10000</v>
      </c>
      <c r="G40" s="6">
        <v>284988.31199999998</v>
      </c>
      <c r="H40" s="6">
        <v>38000</v>
      </c>
      <c r="I40" s="6">
        <v>219186</v>
      </c>
      <c r="J40" s="6">
        <v>3708711.1119999997</v>
      </c>
    </row>
    <row r="41" spans="1:10" ht="15.75" x14ac:dyDescent="0.25">
      <c r="A41" s="16"/>
      <c r="B41" s="5">
        <v>39</v>
      </c>
      <c r="C41" s="6">
        <v>1969110</v>
      </c>
      <c r="D41" s="6">
        <v>1378377</v>
      </c>
      <c r="E41" s="6">
        <v>10000</v>
      </c>
      <c r="F41" s="6">
        <v>10000</v>
      </c>
      <c r="G41" s="6">
        <v>303073.83</v>
      </c>
      <c r="H41" s="6">
        <v>39000</v>
      </c>
      <c r="I41" s="6">
        <v>244876.5</v>
      </c>
      <c r="J41" s="6">
        <v>3954437.33</v>
      </c>
    </row>
    <row r="42" spans="1:10" ht="15.75" x14ac:dyDescent="0.25">
      <c r="A42" s="16"/>
      <c r="B42" s="5">
        <v>40</v>
      </c>
      <c r="C42" s="6">
        <v>2090880</v>
      </c>
      <c r="D42" s="6">
        <v>1463616</v>
      </c>
      <c r="E42" s="6">
        <v>10000</v>
      </c>
      <c r="F42" s="6">
        <v>10000</v>
      </c>
      <c r="G42" s="6">
        <v>321704.64</v>
      </c>
      <c r="H42" s="6">
        <v>40000</v>
      </c>
      <c r="I42" s="6">
        <v>271814.39999999997</v>
      </c>
      <c r="J42" s="6">
        <v>4208015.04</v>
      </c>
    </row>
    <row r="43" spans="1:10" ht="15.75" x14ac:dyDescent="0.25">
      <c r="A43" s="16"/>
      <c r="B43" s="5">
        <v>41</v>
      </c>
      <c r="C43" s="6">
        <v>2216214</v>
      </c>
      <c r="D43" s="6">
        <v>1551349.7999999998</v>
      </c>
      <c r="E43" s="6">
        <v>10000</v>
      </c>
      <c r="F43" s="6">
        <v>10000</v>
      </c>
      <c r="G43" s="6">
        <v>340880.74199999997</v>
      </c>
      <c r="H43" s="6">
        <v>41000</v>
      </c>
      <c r="I43" s="6">
        <v>299999.69999999995</v>
      </c>
      <c r="J43" s="6">
        <v>4469444.2419999996</v>
      </c>
    </row>
    <row r="44" spans="1:10" ht="15.75" x14ac:dyDescent="0.25">
      <c r="A44" s="16"/>
      <c r="B44" s="5">
        <v>42</v>
      </c>
      <c r="C44" s="6">
        <v>2345112</v>
      </c>
      <c r="D44" s="6">
        <v>1641578.4</v>
      </c>
      <c r="E44" s="6">
        <v>10000</v>
      </c>
      <c r="F44" s="6">
        <v>10000</v>
      </c>
      <c r="G44" s="6">
        <v>360602.136</v>
      </c>
      <c r="H44" s="6">
        <v>42000</v>
      </c>
      <c r="I44" s="6">
        <v>329432.40000000002</v>
      </c>
      <c r="J44" s="6">
        <v>4738724.9360000007</v>
      </c>
    </row>
    <row r="45" spans="1:10" ht="15.75" x14ac:dyDescent="0.25">
      <c r="A45" s="16"/>
      <c r="B45" s="5">
        <v>43</v>
      </c>
      <c r="C45" s="6">
        <v>2477574</v>
      </c>
      <c r="D45" s="6">
        <v>1734301.7999999998</v>
      </c>
      <c r="E45" s="6">
        <v>10000</v>
      </c>
      <c r="F45" s="6">
        <v>10000</v>
      </c>
      <c r="G45" s="6">
        <v>380868.82199999999</v>
      </c>
      <c r="H45" s="6">
        <v>43000</v>
      </c>
      <c r="I45" s="6">
        <v>360112.5</v>
      </c>
      <c r="J45" s="6">
        <v>5015857.1219999995</v>
      </c>
    </row>
    <row r="46" spans="1:10" ht="15.75" x14ac:dyDescent="0.25">
      <c r="A46" s="16"/>
      <c r="B46" s="5">
        <v>44</v>
      </c>
      <c r="C46" s="6">
        <v>2613600</v>
      </c>
      <c r="D46" s="6">
        <v>1829520</v>
      </c>
      <c r="E46" s="6">
        <v>10000</v>
      </c>
      <c r="F46" s="6">
        <v>10000</v>
      </c>
      <c r="G46" s="6">
        <v>401680.8</v>
      </c>
      <c r="H46" s="6">
        <v>44000</v>
      </c>
      <c r="I46" s="6">
        <v>392040</v>
      </c>
      <c r="J46" s="6">
        <v>5300840.8</v>
      </c>
    </row>
    <row r="47" spans="1:10" ht="15.75" x14ac:dyDescent="0.25">
      <c r="A47" s="16"/>
      <c r="B47" s="5">
        <v>45</v>
      </c>
      <c r="C47" s="6">
        <v>2753190</v>
      </c>
      <c r="D47" s="6">
        <v>1927232.9999999998</v>
      </c>
      <c r="E47" s="6">
        <v>10000</v>
      </c>
      <c r="F47" s="6">
        <v>10000</v>
      </c>
      <c r="G47" s="6">
        <v>423038.07</v>
      </c>
      <c r="H47" s="6">
        <v>45000</v>
      </c>
      <c r="I47" s="6">
        <v>425214.89999999997</v>
      </c>
      <c r="J47" s="6">
        <v>5593675.9700000007</v>
      </c>
    </row>
    <row r="48" spans="1:10" ht="15.75" x14ac:dyDescent="0.25">
      <c r="A48" s="16"/>
      <c r="B48" s="5">
        <v>46</v>
      </c>
      <c r="C48" s="6">
        <v>2896344</v>
      </c>
      <c r="D48" s="6">
        <v>2027440.7999999998</v>
      </c>
      <c r="E48" s="6">
        <v>10000</v>
      </c>
      <c r="F48" s="6">
        <v>10000</v>
      </c>
      <c r="G48" s="6">
        <v>444940.63199999998</v>
      </c>
      <c r="H48" s="6">
        <v>46000</v>
      </c>
      <c r="I48" s="6">
        <v>459637.19999999995</v>
      </c>
      <c r="J48" s="6">
        <v>5894362.6320000002</v>
      </c>
    </row>
    <row r="49" spans="1:10" ht="15.75" x14ac:dyDescent="0.25">
      <c r="A49" s="16"/>
      <c r="B49" s="5">
        <v>47</v>
      </c>
      <c r="C49" s="6">
        <v>3043062</v>
      </c>
      <c r="D49" s="6">
        <v>2130143.4</v>
      </c>
      <c r="E49" s="6">
        <v>10000</v>
      </c>
      <c r="F49" s="6">
        <v>10000</v>
      </c>
      <c r="G49" s="6">
        <v>467388.48600000003</v>
      </c>
      <c r="H49" s="6">
        <v>47000</v>
      </c>
      <c r="I49" s="6">
        <v>495306.9</v>
      </c>
      <c r="J49" s="6">
        <v>6202900.7860000003</v>
      </c>
    </row>
    <row r="50" spans="1:10" ht="15.75" x14ac:dyDescent="0.25">
      <c r="A50" s="16"/>
      <c r="B50" s="5">
        <v>48</v>
      </c>
      <c r="C50" s="6">
        <v>3193344</v>
      </c>
      <c r="D50" s="6">
        <v>2235340.7999999998</v>
      </c>
      <c r="E50" s="6">
        <v>10000</v>
      </c>
      <c r="F50" s="6">
        <v>10000</v>
      </c>
      <c r="G50" s="6">
        <v>490381.63199999998</v>
      </c>
      <c r="H50" s="6">
        <v>48000</v>
      </c>
      <c r="I50" s="6">
        <v>532224</v>
      </c>
      <c r="J50" s="6">
        <v>6519290.432</v>
      </c>
    </row>
    <row r="51" spans="1:10" ht="15.75" x14ac:dyDescent="0.25">
      <c r="A51" s="17" t="s">
        <v>4</v>
      </c>
      <c r="B51" s="5">
        <v>49</v>
      </c>
      <c r="C51" s="6">
        <v>4307688</v>
      </c>
      <c r="D51" s="6">
        <v>3015381.5999999996</v>
      </c>
      <c r="E51" s="6">
        <v>10000</v>
      </c>
      <c r="F51" s="6">
        <v>10000</v>
      </c>
      <c r="G51" s="6">
        <v>660876.26399999997</v>
      </c>
      <c r="H51" s="6">
        <v>49000</v>
      </c>
      <c r="I51" s="6">
        <v>734065.2</v>
      </c>
      <c r="J51" s="6">
        <v>8787011.0639999993</v>
      </c>
    </row>
    <row r="52" spans="1:10" ht="15.75" x14ac:dyDescent="0.25">
      <c r="A52" s="17"/>
      <c r="B52" s="5">
        <v>50</v>
      </c>
      <c r="C52" s="6">
        <v>4514400</v>
      </c>
      <c r="D52" s="6">
        <v>3160080</v>
      </c>
      <c r="E52" s="6">
        <v>10000</v>
      </c>
      <c r="F52" s="6">
        <v>10000</v>
      </c>
      <c r="G52" s="6">
        <v>692503.2</v>
      </c>
      <c r="H52" s="6">
        <v>50000</v>
      </c>
      <c r="I52" s="6">
        <v>785505.59999999986</v>
      </c>
      <c r="J52" s="6">
        <v>9222488.7999999989</v>
      </c>
    </row>
    <row r="53" spans="1:10" ht="15.75" x14ac:dyDescent="0.25">
      <c r="A53" s="17"/>
      <c r="B53" s="5">
        <v>51</v>
      </c>
      <c r="C53" s="6">
        <v>4725864</v>
      </c>
      <c r="D53" s="6">
        <v>3308104.8</v>
      </c>
      <c r="E53" s="6">
        <v>10000</v>
      </c>
      <c r="F53" s="6">
        <v>10000</v>
      </c>
      <c r="G53" s="6">
        <v>724857.19199999992</v>
      </c>
      <c r="H53" s="6">
        <v>51000</v>
      </c>
      <c r="I53" s="6">
        <v>838609.2</v>
      </c>
      <c r="J53" s="6">
        <v>9668435.1919999998</v>
      </c>
    </row>
    <row r="54" spans="1:10" ht="15.75" x14ac:dyDescent="0.25">
      <c r="A54" s="17"/>
      <c r="B54" s="5">
        <v>52</v>
      </c>
      <c r="C54" s="6">
        <v>4942080</v>
      </c>
      <c r="D54" s="6">
        <v>3459456</v>
      </c>
      <c r="E54" s="6">
        <v>10000</v>
      </c>
      <c r="F54" s="6">
        <v>10000</v>
      </c>
      <c r="G54" s="6">
        <v>757938.24</v>
      </c>
      <c r="H54" s="6">
        <v>52000</v>
      </c>
      <c r="I54" s="6">
        <v>893376</v>
      </c>
      <c r="J54" s="6">
        <v>10124850.24</v>
      </c>
    </row>
    <row r="55" spans="1:10" ht="15.75" x14ac:dyDescent="0.25">
      <c r="A55" s="17"/>
      <c r="B55" s="5">
        <v>53</v>
      </c>
      <c r="C55" s="6">
        <v>5163048</v>
      </c>
      <c r="D55" s="6">
        <v>3614133.5999999996</v>
      </c>
      <c r="E55" s="6">
        <v>10000</v>
      </c>
      <c r="F55" s="6">
        <v>10000</v>
      </c>
      <c r="G55" s="6">
        <v>791746.34399999992</v>
      </c>
      <c r="H55" s="6">
        <v>53000</v>
      </c>
      <c r="I55" s="6">
        <v>949806</v>
      </c>
      <c r="J55" s="6">
        <v>10591733.944</v>
      </c>
    </row>
    <row r="56" spans="1:10" ht="15.75" x14ac:dyDescent="0.25">
      <c r="A56" s="17"/>
      <c r="B56" s="5">
        <v>54</v>
      </c>
      <c r="C56" s="6">
        <v>5388768</v>
      </c>
      <c r="D56" s="6">
        <v>3772137.5999999996</v>
      </c>
      <c r="E56" s="6">
        <v>10000</v>
      </c>
      <c r="F56" s="6">
        <v>10000</v>
      </c>
      <c r="G56" s="6">
        <v>826281.50399999996</v>
      </c>
      <c r="H56" s="6">
        <v>54000</v>
      </c>
      <c r="I56" s="6">
        <v>1007899.2</v>
      </c>
      <c r="J56" s="6">
        <v>11069086.304</v>
      </c>
    </row>
    <row r="57" spans="1:10" ht="15.75" x14ac:dyDescent="0.25">
      <c r="A57" s="17"/>
      <c r="B57" s="5">
        <v>55</v>
      </c>
      <c r="C57" s="6">
        <v>5619240</v>
      </c>
      <c r="D57" s="6">
        <v>3933467.9999999995</v>
      </c>
      <c r="E57" s="6">
        <v>10000</v>
      </c>
      <c r="F57" s="6">
        <v>10000</v>
      </c>
      <c r="G57" s="6">
        <v>861543.72</v>
      </c>
      <c r="H57" s="6">
        <v>55000</v>
      </c>
      <c r="I57" s="6">
        <v>1067655.5999999999</v>
      </c>
      <c r="J57" s="6">
        <v>11556907.32</v>
      </c>
    </row>
    <row r="58" spans="1:10" ht="15.75" x14ac:dyDescent="0.25">
      <c r="A58" s="17"/>
      <c r="B58" s="5">
        <v>56</v>
      </c>
      <c r="C58" s="6">
        <v>5854464</v>
      </c>
      <c r="D58" s="6">
        <v>4098124.8</v>
      </c>
      <c r="E58" s="6">
        <v>10000</v>
      </c>
      <c r="F58" s="6">
        <v>10000</v>
      </c>
      <c r="G58" s="6">
        <v>897532.99200000009</v>
      </c>
      <c r="H58" s="6">
        <v>56000</v>
      </c>
      <c r="I58" s="6">
        <v>1129075.2</v>
      </c>
      <c r="J58" s="6">
        <v>12055196.992000001</v>
      </c>
    </row>
    <row r="59" spans="1:10" ht="15.75" x14ac:dyDescent="0.25">
      <c r="A59" s="17"/>
      <c r="B59" s="5">
        <v>57</v>
      </c>
      <c r="C59" s="6">
        <v>6094440</v>
      </c>
      <c r="D59" s="6">
        <v>4266108</v>
      </c>
      <c r="E59" s="6">
        <v>10000</v>
      </c>
      <c r="F59" s="6">
        <v>10000</v>
      </c>
      <c r="G59" s="6">
        <v>934249.32</v>
      </c>
      <c r="H59" s="6">
        <v>57000</v>
      </c>
      <c r="I59" s="6">
        <v>1192158</v>
      </c>
      <c r="J59" s="6">
        <v>12563955.32</v>
      </c>
    </row>
    <row r="60" spans="1:10" ht="15.75" x14ac:dyDescent="0.25">
      <c r="A60" s="17"/>
      <c r="B60" s="5">
        <v>58</v>
      </c>
      <c r="C60" s="6">
        <v>6339168</v>
      </c>
      <c r="D60" s="6">
        <v>4437417.5999999996</v>
      </c>
      <c r="E60" s="6">
        <v>10000</v>
      </c>
      <c r="F60" s="6">
        <v>10000</v>
      </c>
      <c r="G60" s="6">
        <v>971692.70399999991</v>
      </c>
      <c r="H60" s="6">
        <v>58000</v>
      </c>
      <c r="I60" s="6">
        <v>1256904</v>
      </c>
      <c r="J60" s="6">
        <v>13083182.304</v>
      </c>
    </row>
    <row r="61" spans="1:10" ht="15.75" x14ac:dyDescent="0.25">
      <c r="A61" s="17"/>
      <c r="B61" s="5">
        <v>59</v>
      </c>
      <c r="C61" s="6">
        <v>6588648</v>
      </c>
      <c r="D61" s="6">
        <v>4612053.5999999996</v>
      </c>
      <c r="E61" s="6">
        <v>10000</v>
      </c>
      <c r="F61" s="6">
        <v>10000</v>
      </c>
      <c r="G61" s="6">
        <v>1009863.144</v>
      </c>
      <c r="H61" s="6">
        <v>59000</v>
      </c>
      <c r="I61" s="6">
        <v>1323313.2</v>
      </c>
      <c r="J61" s="6">
        <v>13612877.943999998</v>
      </c>
    </row>
    <row r="62" spans="1:10" ht="15.75" x14ac:dyDescent="0.25">
      <c r="A62" s="17"/>
      <c r="B62" s="5">
        <v>60</v>
      </c>
      <c r="C62" s="6">
        <v>6842880</v>
      </c>
      <c r="D62" s="6">
        <v>4790016</v>
      </c>
      <c r="E62" s="6">
        <v>10000</v>
      </c>
      <c r="F62" s="6">
        <v>10000</v>
      </c>
      <c r="G62" s="6">
        <v>1048760.6399999999</v>
      </c>
      <c r="H62" s="6">
        <v>60000</v>
      </c>
      <c r="I62" s="6">
        <v>1391385.5999999999</v>
      </c>
      <c r="J62" s="6">
        <v>14153042.24</v>
      </c>
    </row>
    <row r="63" spans="1:10" ht="15.75" x14ac:dyDescent="0.25">
      <c r="A63" s="17"/>
      <c r="B63" s="5">
        <v>61</v>
      </c>
      <c r="C63" s="6">
        <v>7101864</v>
      </c>
      <c r="D63" s="6">
        <v>4971304.8</v>
      </c>
      <c r="E63" s="6">
        <v>10000</v>
      </c>
      <c r="F63" s="6">
        <v>10000</v>
      </c>
      <c r="G63" s="6">
        <v>1088385.192</v>
      </c>
      <c r="H63" s="6">
        <v>61000</v>
      </c>
      <c r="I63" s="6">
        <v>1461121.1999999997</v>
      </c>
      <c r="J63" s="6">
        <v>14703675.192</v>
      </c>
    </row>
    <row r="64" spans="1:10" ht="15.75" x14ac:dyDescent="0.25">
      <c r="A64" s="17"/>
      <c r="B64" s="5">
        <v>62</v>
      </c>
      <c r="C64" s="6">
        <v>7365600</v>
      </c>
      <c r="D64" s="6">
        <v>5155920</v>
      </c>
      <c r="E64" s="6">
        <v>10000</v>
      </c>
      <c r="F64" s="6">
        <v>10000</v>
      </c>
      <c r="G64" s="6">
        <v>1128736.8</v>
      </c>
      <c r="H64" s="6">
        <v>62000</v>
      </c>
      <c r="I64" s="6">
        <v>1532520</v>
      </c>
      <c r="J64" s="6">
        <v>15264776.800000001</v>
      </c>
    </row>
    <row r="65" spans="1:10" ht="15.75" x14ac:dyDescent="0.25">
      <c r="A65" s="17"/>
      <c r="B65" s="5">
        <v>63</v>
      </c>
      <c r="C65" s="6">
        <v>7634088</v>
      </c>
      <c r="D65" s="6">
        <v>5343861.5999999996</v>
      </c>
      <c r="E65" s="6">
        <v>10000</v>
      </c>
      <c r="F65" s="6">
        <v>10000</v>
      </c>
      <c r="G65" s="6">
        <v>1169815.4639999999</v>
      </c>
      <c r="H65" s="6">
        <v>63000</v>
      </c>
      <c r="I65" s="6">
        <v>1605581.9999999998</v>
      </c>
      <c r="J65" s="6">
        <v>15836347.063999999</v>
      </c>
    </row>
    <row r="66" spans="1:10" ht="15.75" x14ac:dyDescent="0.25">
      <c r="A66" s="17"/>
      <c r="B66" s="5">
        <v>64</v>
      </c>
      <c r="C66" s="6">
        <v>7907328</v>
      </c>
      <c r="D66" s="6">
        <v>5535129.5999999996</v>
      </c>
      <c r="E66" s="6">
        <v>10000</v>
      </c>
      <c r="F66" s="6">
        <v>10000</v>
      </c>
      <c r="G66" s="6">
        <v>1211621.1839999999</v>
      </c>
      <c r="H66" s="6">
        <v>64000</v>
      </c>
      <c r="I66" s="6">
        <v>1680307.2</v>
      </c>
      <c r="J66" s="6">
        <v>16418385.983999999</v>
      </c>
    </row>
    <row r="67" spans="1:10" ht="15.75" x14ac:dyDescent="0.25">
      <c r="A67" s="15" t="s">
        <v>5</v>
      </c>
      <c r="B67" s="5">
        <v>65</v>
      </c>
      <c r="C67" s="6">
        <v>8185320</v>
      </c>
      <c r="D67" s="6">
        <v>5729724</v>
      </c>
      <c r="E67" s="6">
        <v>10000</v>
      </c>
      <c r="F67" s="6">
        <v>10000</v>
      </c>
      <c r="G67" s="6">
        <v>1254153.96</v>
      </c>
      <c r="H67" s="6">
        <v>65000</v>
      </c>
      <c r="I67" s="6">
        <v>1756695.5999999999</v>
      </c>
      <c r="J67" s="6">
        <v>17010893.560000002</v>
      </c>
    </row>
    <row r="68" spans="1:10" ht="15.75" x14ac:dyDescent="0.25">
      <c r="A68" s="15"/>
      <c r="B68" s="5">
        <v>66</v>
      </c>
      <c r="C68" s="6">
        <v>8468064</v>
      </c>
      <c r="D68" s="6">
        <v>5927644.7999999998</v>
      </c>
      <c r="E68" s="6">
        <v>10000</v>
      </c>
      <c r="F68" s="6">
        <v>10000</v>
      </c>
      <c r="G68" s="6">
        <v>1297413.7920000001</v>
      </c>
      <c r="H68" s="6">
        <v>66000</v>
      </c>
      <c r="I68" s="6">
        <v>1834747.1999999997</v>
      </c>
      <c r="J68" s="6">
        <v>17613869.791999999</v>
      </c>
    </row>
    <row r="69" spans="1:10" ht="15.75" x14ac:dyDescent="0.25">
      <c r="A69" s="15"/>
      <c r="B69" s="5">
        <v>67</v>
      </c>
      <c r="C69" s="6">
        <v>8755560</v>
      </c>
      <c r="D69" s="6">
        <v>6128892</v>
      </c>
      <c r="E69" s="6">
        <v>10000</v>
      </c>
      <c r="F69" s="6">
        <v>10000</v>
      </c>
      <c r="G69" s="6">
        <v>1341400.68</v>
      </c>
      <c r="H69" s="6">
        <v>67000</v>
      </c>
      <c r="I69" s="6">
        <v>1914462</v>
      </c>
      <c r="J69" s="6">
        <v>18227314.68</v>
      </c>
    </row>
    <row r="70" spans="1:10" ht="15.75" x14ac:dyDescent="0.25">
      <c r="A70" s="15"/>
      <c r="B70" s="5">
        <v>68</v>
      </c>
      <c r="C70" s="6">
        <v>9047808</v>
      </c>
      <c r="D70" s="6">
        <v>6333465.5999999996</v>
      </c>
      <c r="E70" s="6">
        <v>10000</v>
      </c>
      <c r="F70" s="6">
        <v>10000</v>
      </c>
      <c r="G70" s="6">
        <v>1386114.6239999998</v>
      </c>
      <c r="H70" s="6">
        <v>68000</v>
      </c>
      <c r="I70" s="6">
        <v>1995839.9999999998</v>
      </c>
      <c r="J70" s="6">
        <v>18851228.223999999</v>
      </c>
    </row>
    <row r="71" spans="1:10" ht="15.75" x14ac:dyDescent="0.25">
      <c r="A71" s="15"/>
      <c r="B71" s="5">
        <v>69</v>
      </c>
      <c r="C71" s="6">
        <v>9344808</v>
      </c>
      <c r="D71" s="6">
        <v>6541365.5999999996</v>
      </c>
      <c r="E71" s="6">
        <v>10000</v>
      </c>
      <c r="F71" s="6">
        <v>10000</v>
      </c>
      <c r="G71" s="6">
        <v>1431555.6239999998</v>
      </c>
      <c r="H71" s="6">
        <v>69000</v>
      </c>
      <c r="I71" s="6">
        <v>2078881.2</v>
      </c>
      <c r="J71" s="6">
        <v>19485610.423999999</v>
      </c>
    </row>
    <row r="72" spans="1:10" ht="15.75" x14ac:dyDescent="0.25">
      <c r="A72" s="15"/>
      <c r="B72" s="5">
        <v>70</v>
      </c>
      <c r="C72" s="6">
        <v>9646560</v>
      </c>
      <c r="D72" s="6">
        <v>6752592</v>
      </c>
      <c r="E72" s="6">
        <v>10000</v>
      </c>
      <c r="F72" s="6">
        <v>10000</v>
      </c>
      <c r="G72" s="6">
        <v>1477723.68</v>
      </c>
      <c r="H72" s="6">
        <v>70000</v>
      </c>
      <c r="I72" s="6">
        <v>2163585.6</v>
      </c>
      <c r="J72" s="6">
        <v>20130461.280000001</v>
      </c>
    </row>
    <row r="73" spans="1:10" ht="15.75" x14ac:dyDescent="0.25">
      <c r="A73" s="15"/>
      <c r="B73" s="5">
        <v>71</v>
      </c>
      <c r="C73" s="6">
        <v>9953064</v>
      </c>
      <c r="D73" s="6">
        <v>6967144.7999999998</v>
      </c>
      <c r="E73" s="6">
        <v>10000</v>
      </c>
      <c r="F73" s="6">
        <v>10000</v>
      </c>
      <c r="G73" s="6">
        <v>1524618.7919999999</v>
      </c>
      <c r="H73" s="6">
        <v>71000</v>
      </c>
      <c r="I73" s="6">
        <v>2249953.1999999997</v>
      </c>
      <c r="J73" s="6">
        <v>20785780.791999999</v>
      </c>
    </row>
    <row r="74" spans="1:10" ht="15.75" x14ac:dyDescent="0.25">
      <c r="A74" s="15"/>
      <c r="B74" s="5">
        <v>72</v>
      </c>
      <c r="C74" s="6">
        <v>10264320</v>
      </c>
      <c r="D74" s="6">
        <v>7185024</v>
      </c>
      <c r="E74" s="6">
        <v>10000</v>
      </c>
      <c r="F74" s="6">
        <v>10000</v>
      </c>
      <c r="G74" s="6">
        <v>1572240.96</v>
      </c>
      <c r="H74" s="6">
        <v>72000</v>
      </c>
      <c r="I74" s="6">
        <v>2337984</v>
      </c>
      <c r="J74" s="6">
        <v>21451568.960000001</v>
      </c>
    </row>
    <row r="75" spans="1:10" ht="15.75" x14ac:dyDescent="0.25">
      <c r="A75" s="15"/>
      <c r="B75" s="5">
        <v>73</v>
      </c>
      <c r="C75" s="6">
        <v>10580328</v>
      </c>
      <c r="D75" s="6">
        <v>7406229.5999999996</v>
      </c>
      <c r="E75" s="6">
        <v>10000</v>
      </c>
      <c r="F75" s="6">
        <v>10000</v>
      </c>
      <c r="G75" s="6">
        <v>1620590.1840000001</v>
      </c>
      <c r="H75" s="6">
        <v>73000</v>
      </c>
      <c r="I75" s="6">
        <v>2427678</v>
      </c>
      <c r="J75" s="6">
        <v>22127825.784000002</v>
      </c>
    </row>
    <row r="76" spans="1:10" ht="15.75" x14ac:dyDescent="0.25">
      <c r="A76" s="15"/>
      <c r="B76" s="5">
        <v>74</v>
      </c>
      <c r="C76" s="6">
        <v>10901088</v>
      </c>
      <c r="D76" s="6">
        <v>7630761.5999999996</v>
      </c>
      <c r="E76" s="6">
        <v>10000</v>
      </c>
      <c r="F76" s="6">
        <v>10000</v>
      </c>
      <c r="G76" s="6">
        <v>1669666.4640000002</v>
      </c>
      <c r="H76" s="6">
        <v>74000</v>
      </c>
      <c r="I76" s="6">
        <v>2519035.1999999997</v>
      </c>
      <c r="J76" s="6">
        <v>22814551.264000002</v>
      </c>
    </row>
    <row r="77" spans="1:10" ht="15.75" x14ac:dyDescent="0.25">
      <c r="A77" s="15"/>
      <c r="B77" s="5">
        <v>75</v>
      </c>
      <c r="C77" s="6">
        <v>11226600</v>
      </c>
      <c r="D77" s="6">
        <v>7858619.9999999991</v>
      </c>
      <c r="E77" s="6">
        <v>10000</v>
      </c>
      <c r="F77" s="6">
        <v>10000</v>
      </c>
      <c r="G77" s="6">
        <v>1719469.8</v>
      </c>
      <c r="H77" s="6">
        <v>75000</v>
      </c>
      <c r="I77" s="6">
        <v>2612055.6</v>
      </c>
      <c r="J77" s="6">
        <v>23511745.400000002</v>
      </c>
    </row>
    <row r="78" spans="1:10" ht="15.75" x14ac:dyDescent="0.25">
      <c r="A78" s="15"/>
      <c r="B78" s="5">
        <v>76</v>
      </c>
      <c r="C78" s="6">
        <v>11556864</v>
      </c>
      <c r="D78" s="6">
        <v>8089804.7999999998</v>
      </c>
      <c r="E78" s="6">
        <v>10000</v>
      </c>
      <c r="F78" s="6">
        <v>10000</v>
      </c>
      <c r="G78" s="6">
        <v>1770000.192</v>
      </c>
      <c r="H78" s="6">
        <v>76000</v>
      </c>
      <c r="I78" s="6">
        <v>2706739.1999999997</v>
      </c>
      <c r="J78" s="6">
        <v>24219408.192000002</v>
      </c>
    </row>
    <row r="79" spans="1:10" ht="15.75" x14ac:dyDescent="0.25">
      <c r="A79" s="15"/>
      <c r="B79" s="5">
        <v>77</v>
      </c>
      <c r="C79" s="6">
        <v>11891880</v>
      </c>
      <c r="D79" s="6">
        <v>8324315.9999999991</v>
      </c>
      <c r="E79" s="6">
        <v>10000</v>
      </c>
      <c r="F79" s="6">
        <v>10000</v>
      </c>
      <c r="G79" s="6">
        <v>1821257.64</v>
      </c>
      <c r="H79" s="6">
        <v>77000</v>
      </c>
      <c r="I79" s="6">
        <v>2803086</v>
      </c>
      <c r="J79" s="6">
        <v>24937539.640000001</v>
      </c>
    </row>
    <row r="80" spans="1:10" ht="15.75" x14ac:dyDescent="0.25">
      <c r="A80" s="15"/>
      <c r="B80" s="5">
        <v>78</v>
      </c>
      <c r="C80" s="6">
        <v>12231648</v>
      </c>
      <c r="D80" s="6">
        <v>8562153.5999999996</v>
      </c>
      <c r="E80" s="6">
        <v>10000</v>
      </c>
      <c r="F80" s="6">
        <v>10000</v>
      </c>
      <c r="G80" s="6">
        <v>1873242.1440000001</v>
      </c>
      <c r="H80" s="6">
        <v>78000</v>
      </c>
      <c r="I80" s="6">
        <v>2901095.9999999995</v>
      </c>
      <c r="J80" s="6">
        <v>25666139.744000003</v>
      </c>
    </row>
    <row r="81" spans="1:10" ht="15.75" x14ac:dyDescent="0.25">
      <c r="A81" s="15"/>
      <c r="B81" s="5">
        <v>79</v>
      </c>
      <c r="C81" s="6">
        <v>12576168</v>
      </c>
      <c r="D81" s="6">
        <v>8803317.5999999996</v>
      </c>
      <c r="E81" s="6">
        <v>10000</v>
      </c>
      <c r="F81" s="6">
        <v>10000</v>
      </c>
      <c r="G81" s="6">
        <v>1925953.7040000001</v>
      </c>
      <c r="H81" s="6">
        <v>79000</v>
      </c>
      <c r="I81" s="6">
        <v>3000769.1999999997</v>
      </c>
      <c r="J81" s="6">
        <v>26405208.504000001</v>
      </c>
    </row>
    <row r="82" spans="1:10" ht="15.75" x14ac:dyDescent="0.25">
      <c r="A82" s="15"/>
      <c r="B82" s="5">
        <v>80</v>
      </c>
      <c r="C82" s="6">
        <v>12925440</v>
      </c>
      <c r="D82" s="6">
        <v>9047808</v>
      </c>
      <c r="E82" s="6">
        <v>10000</v>
      </c>
      <c r="F82" s="6">
        <v>10000</v>
      </c>
      <c r="G82" s="6">
        <v>1979392.3199999998</v>
      </c>
      <c r="H82" s="6">
        <v>80000</v>
      </c>
      <c r="I82" s="6">
        <v>3102105.6000000001</v>
      </c>
      <c r="J82" s="6">
        <v>27154745.920000002</v>
      </c>
    </row>
    <row r="83" spans="1:10" ht="15.75" x14ac:dyDescent="0.25">
      <c r="A83" s="15"/>
      <c r="B83" s="5">
        <v>81</v>
      </c>
      <c r="C83" s="6">
        <v>13279464</v>
      </c>
      <c r="D83" s="6">
        <v>9295624.7999999989</v>
      </c>
      <c r="E83" s="6">
        <v>10000</v>
      </c>
      <c r="F83" s="6">
        <v>10000</v>
      </c>
      <c r="G83" s="6">
        <v>2033557.9919999996</v>
      </c>
      <c r="H83" s="6">
        <v>81000</v>
      </c>
      <c r="I83" s="6">
        <v>3205105.1999999997</v>
      </c>
      <c r="J83" s="6">
        <v>27914751.991999995</v>
      </c>
    </row>
    <row r="84" spans="1:10" ht="15.75" x14ac:dyDescent="0.25">
      <c r="A84" s="15"/>
      <c r="B84" s="5">
        <v>82</v>
      </c>
      <c r="C84" s="6">
        <v>13638240</v>
      </c>
      <c r="D84" s="6">
        <v>9546768</v>
      </c>
      <c r="E84" s="6">
        <v>10000</v>
      </c>
      <c r="F84" s="6">
        <v>10000</v>
      </c>
      <c r="G84" s="6">
        <v>2088450.72</v>
      </c>
      <c r="H84" s="6">
        <v>82000</v>
      </c>
      <c r="I84" s="6">
        <v>3309768</v>
      </c>
      <c r="J84" s="6">
        <v>28685226.719999999</v>
      </c>
    </row>
    <row r="85" spans="1:10" ht="15.75" x14ac:dyDescent="0.25">
      <c r="A85" s="15"/>
      <c r="B85" s="5">
        <v>83</v>
      </c>
      <c r="C85" s="6">
        <v>14001768</v>
      </c>
      <c r="D85" s="6">
        <v>9801237.5999999996</v>
      </c>
      <c r="E85" s="6">
        <v>10000</v>
      </c>
      <c r="F85" s="6">
        <v>10000</v>
      </c>
      <c r="G85" s="6">
        <v>2144070.5040000002</v>
      </c>
      <c r="H85" s="6">
        <v>83000</v>
      </c>
      <c r="I85" s="6">
        <v>3416093.9999999995</v>
      </c>
      <c r="J85" s="6">
        <v>29466170.104000002</v>
      </c>
    </row>
    <row r="86" spans="1:10" ht="15.75" x14ac:dyDescent="0.25">
      <c r="A86" s="15"/>
      <c r="B86" s="5">
        <v>84</v>
      </c>
      <c r="C86" s="6">
        <v>14370048</v>
      </c>
      <c r="D86" s="6">
        <v>10059033.6</v>
      </c>
      <c r="E86" s="6">
        <v>10000</v>
      </c>
      <c r="F86" s="6">
        <v>10000</v>
      </c>
      <c r="G86" s="6">
        <v>2200417.344</v>
      </c>
      <c r="H86" s="6">
        <v>84000</v>
      </c>
      <c r="I86" s="6">
        <v>3524083.1999999997</v>
      </c>
      <c r="J86" s="6">
        <v>30257582.144000001</v>
      </c>
    </row>
    <row r="87" spans="1:10" ht="15.75" x14ac:dyDescent="0.25">
      <c r="A87" s="15"/>
      <c r="B87" s="5">
        <v>85</v>
      </c>
      <c r="C87" s="6">
        <v>14743080</v>
      </c>
      <c r="D87" s="6">
        <v>10320156</v>
      </c>
      <c r="E87" s="6">
        <v>10000</v>
      </c>
      <c r="F87" s="6">
        <v>10000</v>
      </c>
      <c r="G87" s="6">
        <v>2257491.2399999998</v>
      </c>
      <c r="H87" s="6">
        <v>85000</v>
      </c>
      <c r="I87" s="6">
        <v>3633735.6</v>
      </c>
      <c r="J87" s="6">
        <v>31059462.84</v>
      </c>
    </row>
    <row r="88" spans="1:10" ht="15.75" x14ac:dyDescent="0.25">
      <c r="A88" s="15"/>
      <c r="B88" s="5">
        <v>86</v>
      </c>
      <c r="C88" s="6">
        <v>15120864</v>
      </c>
      <c r="D88" s="6">
        <v>10584604.799999999</v>
      </c>
      <c r="E88" s="6">
        <v>10000</v>
      </c>
      <c r="F88" s="6">
        <v>10000</v>
      </c>
      <c r="G88" s="6">
        <v>2315292.1919999998</v>
      </c>
      <c r="H88" s="6">
        <v>86000</v>
      </c>
      <c r="I88" s="6">
        <v>3745051.1999999997</v>
      </c>
      <c r="J88" s="6">
        <v>31871812.191999998</v>
      </c>
    </row>
    <row r="89" spans="1:10" ht="15.75" x14ac:dyDescent="0.25">
      <c r="A89" s="15"/>
      <c r="B89" s="5">
        <v>87</v>
      </c>
      <c r="C89" s="6">
        <v>15503400</v>
      </c>
      <c r="D89" s="6">
        <v>10852380</v>
      </c>
      <c r="E89" s="6">
        <v>10000</v>
      </c>
      <c r="F89" s="6">
        <v>10000</v>
      </c>
      <c r="G89" s="6">
        <v>2373820.1999999997</v>
      </c>
      <c r="H89" s="6">
        <v>87000</v>
      </c>
      <c r="I89" s="6">
        <v>3858030</v>
      </c>
      <c r="J89" s="6">
        <v>32694630.199999999</v>
      </c>
    </row>
    <row r="90" spans="1:10" ht="15.75" x14ac:dyDescent="0.25">
      <c r="A90" s="15"/>
      <c r="B90" s="5">
        <v>88</v>
      </c>
      <c r="C90" s="6">
        <v>15890688</v>
      </c>
      <c r="D90" s="6">
        <v>11123481.6</v>
      </c>
      <c r="E90" s="6">
        <v>10000</v>
      </c>
      <c r="F90" s="6">
        <v>10000</v>
      </c>
      <c r="G90" s="6">
        <v>2433075.264</v>
      </c>
      <c r="H90" s="6">
        <v>88000</v>
      </c>
      <c r="I90" s="6">
        <v>3972671.9999999995</v>
      </c>
      <c r="J90" s="6">
        <v>33527916.864</v>
      </c>
    </row>
    <row r="91" spans="1:10" ht="15.75" x14ac:dyDescent="0.25">
      <c r="A91" s="15"/>
      <c r="B91" s="5">
        <v>89</v>
      </c>
      <c r="C91" s="6">
        <v>16282728</v>
      </c>
      <c r="D91" s="6">
        <v>11397909.6</v>
      </c>
      <c r="E91" s="6">
        <v>10000</v>
      </c>
      <c r="F91" s="6">
        <v>10000</v>
      </c>
      <c r="G91" s="6">
        <v>2493057.3840000001</v>
      </c>
      <c r="H91" s="6">
        <v>89000</v>
      </c>
      <c r="I91" s="6">
        <v>4088977.1999999997</v>
      </c>
      <c r="J91" s="6">
        <v>34371672.184</v>
      </c>
    </row>
    <row r="92" spans="1:10" ht="15.75" x14ac:dyDescent="0.25">
      <c r="A92" s="15"/>
      <c r="B92" s="5">
        <v>90</v>
      </c>
      <c r="C92" s="6">
        <v>16679520</v>
      </c>
      <c r="D92" s="6">
        <v>11675664</v>
      </c>
      <c r="E92" s="6">
        <v>10000</v>
      </c>
      <c r="F92" s="6">
        <v>10000</v>
      </c>
      <c r="G92" s="6">
        <v>2553766.56</v>
      </c>
      <c r="H92" s="6">
        <v>90000</v>
      </c>
      <c r="I92" s="6">
        <v>4206945.5999999996</v>
      </c>
      <c r="J92" s="6">
        <v>35225896.159999996</v>
      </c>
    </row>
    <row r="93" spans="1:10" ht="15.75" x14ac:dyDescent="0.25">
      <c r="A93" s="15"/>
      <c r="B93" s="5">
        <v>91</v>
      </c>
      <c r="C93" s="6">
        <v>17081064</v>
      </c>
      <c r="D93" s="6">
        <v>11956744.799999999</v>
      </c>
      <c r="E93" s="6">
        <v>10000</v>
      </c>
      <c r="F93" s="6">
        <v>10000</v>
      </c>
      <c r="G93" s="6">
        <v>2615202.7919999994</v>
      </c>
      <c r="H93" s="6">
        <v>91000</v>
      </c>
      <c r="I93" s="6">
        <v>4326577.1999999993</v>
      </c>
      <c r="J93" s="6">
        <v>36090588.791999996</v>
      </c>
    </row>
    <row r="94" spans="1:10" ht="15.75" x14ac:dyDescent="0.25">
      <c r="A94" s="15"/>
      <c r="B94" s="5">
        <v>92</v>
      </c>
      <c r="C94" s="6">
        <v>17487360</v>
      </c>
      <c r="D94" s="6">
        <v>12241152</v>
      </c>
      <c r="E94" s="6">
        <v>10000</v>
      </c>
      <c r="F94" s="6">
        <v>10000</v>
      </c>
      <c r="G94" s="6">
        <v>2677366.08</v>
      </c>
      <c r="H94" s="6">
        <v>92000</v>
      </c>
      <c r="I94" s="6">
        <v>4447872</v>
      </c>
      <c r="J94" s="6">
        <v>36965750.079999998</v>
      </c>
    </row>
    <row r="95" spans="1:10" ht="15.75" x14ac:dyDescent="0.25">
      <c r="A95" s="15"/>
      <c r="B95" s="5">
        <v>93</v>
      </c>
      <c r="C95" s="6">
        <v>17898408</v>
      </c>
      <c r="D95" s="6">
        <v>12528885.6</v>
      </c>
      <c r="E95" s="6">
        <v>10000</v>
      </c>
      <c r="F95" s="6">
        <v>10000</v>
      </c>
      <c r="G95" s="6">
        <v>2740256.4240000001</v>
      </c>
      <c r="H95" s="6">
        <v>93000</v>
      </c>
      <c r="I95" s="6">
        <v>4570830</v>
      </c>
      <c r="J95" s="6">
        <v>37851380.024000004</v>
      </c>
    </row>
    <row r="96" spans="1:10" ht="15.75" x14ac:dyDescent="0.25">
      <c r="A96" s="15"/>
      <c r="B96" s="5">
        <v>94</v>
      </c>
      <c r="C96" s="6">
        <v>18314208</v>
      </c>
      <c r="D96" s="6">
        <v>12819945.6</v>
      </c>
      <c r="E96" s="6">
        <v>10000</v>
      </c>
      <c r="F96" s="6">
        <v>10000</v>
      </c>
      <c r="G96" s="6">
        <v>2803873.824</v>
      </c>
      <c r="H96" s="6">
        <v>94000</v>
      </c>
      <c r="I96" s="6">
        <v>4695451.1999999993</v>
      </c>
      <c r="J96" s="6">
        <v>38747478.623999998</v>
      </c>
    </row>
    <row r="97" spans="1:10" ht="15.75" x14ac:dyDescent="0.25">
      <c r="A97" s="15"/>
      <c r="B97" s="5">
        <v>95</v>
      </c>
      <c r="C97" s="6">
        <v>18734760</v>
      </c>
      <c r="D97" s="6">
        <v>13114332</v>
      </c>
      <c r="E97" s="6">
        <v>10000</v>
      </c>
      <c r="F97" s="6">
        <v>10000</v>
      </c>
      <c r="G97" s="6">
        <v>2868218.28</v>
      </c>
      <c r="H97" s="6">
        <v>95000</v>
      </c>
      <c r="I97" s="6">
        <v>4821735.5999999996</v>
      </c>
      <c r="J97" s="6">
        <v>39654045.880000003</v>
      </c>
    </row>
    <row r="98" spans="1:10" ht="15.75" x14ac:dyDescent="0.25">
      <c r="A98" s="15"/>
      <c r="B98" s="5">
        <v>96</v>
      </c>
      <c r="C98" s="6">
        <v>19160064</v>
      </c>
      <c r="D98" s="6">
        <v>13412044.799999999</v>
      </c>
      <c r="E98" s="6">
        <v>10000</v>
      </c>
      <c r="F98" s="6">
        <v>10000</v>
      </c>
      <c r="G98" s="6">
        <v>2933289.7919999994</v>
      </c>
      <c r="H98" s="6">
        <v>96000</v>
      </c>
      <c r="I98" s="6">
        <v>4949683.1999999993</v>
      </c>
      <c r="J98" s="6">
        <v>40571081.791999996</v>
      </c>
    </row>
    <row r="99" spans="1:10" ht="15.75" x14ac:dyDescent="0.25">
      <c r="A99" s="15"/>
      <c r="B99" s="5">
        <v>97</v>
      </c>
      <c r="C99" s="6">
        <v>19590120</v>
      </c>
      <c r="D99" s="6">
        <v>13713084</v>
      </c>
      <c r="E99" s="6">
        <v>10000</v>
      </c>
      <c r="F99" s="6">
        <v>10000</v>
      </c>
      <c r="G99" s="6">
        <v>2999088.36</v>
      </c>
      <c r="H99" s="6">
        <v>97000</v>
      </c>
      <c r="I99" s="6">
        <v>5079294</v>
      </c>
      <c r="J99" s="6">
        <v>41498586.359999999</v>
      </c>
    </row>
    <row r="100" spans="1:10" ht="15.75" x14ac:dyDescent="0.25">
      <c r="A100" s="15"/>
      <c r="B100" s="5">
        <v>98</v>
      </c>
      <c r="C100" s="6">
        <v>20024928</v>
      </c>
      <c r="D100" s="6">
        <v>14017449.6</v>
      </c>
      <c r="E100" s="6">
        <v>10000</v>
      </c>
      <c r="F100" s="6">
        <v>10000</v>
      </c>
      <c r="G100" s="6">
        <v>3065613.9840000002</v>
      </c>
      <c r="H100" s="6">
        <v>98000</v>
      </c>
      <c r="I100" s="6">
        <v>5210568</v>
      </c>
      <c r="J100" s="6">
        <v>42436559.583999999</v>
      </c>
    </row>
    <row r="101" spans="1:10" ht="15.75" x14ac:dyDescent="0.25">
      <c r="A101" s="15"/>
      <c r="B101" s="5">
        <v>99</v>
      </c>
      <c r="C101" s="6">
        <v>20464488</v>
      </c>
      <c r="D101" s="6">
        <v>14325141.6</v>
      </c>
      <c r="E101" s="6">
        <v>10000</v>
      </c>
      <c r="F101" s="6">
        <v>10000</v>
      </c>
      <c r="G101" s="6">
        <v>3132866.6639999999</v>
      </c>
      <c r="H101" s="6">
        <v>99000</v>
      </c>
      <c r="I101" s="6">
        <v>5343505.1999999993</v>
      </c>
      <c r="J101" s="6">
        <v>43385001.464000002</v>
      </c>
    </row>
    <row r="102" spans="1:10" ht="15.75" x14ac:dyDescent="0.25">
      <c r="A102" s="15"/>
      <c r="B102" s="5">
        <v>100</v>
      </c>
      <c r="C102" s="6">
        <v>20908800</v>
      </c>
      <c r="D102" s="6">
        <v>14636160</v>
      </c>
      <c r="E102" s="6">
        <v>10000</v>
      </c>
      <c r="F102" s="6">
        <v>10000</v>
      </c>
      <c r="G102" s="6">
        <v>3200846.4</v>
      </c>
      <c r="H102" s="6">
        <v>100000</v>
      </c>
      <c r="I102" s="6">
        <v>5478105.5999999996</v>
      </c>
      <c r="J102" s="6">
        <v>44343912</v>
      </c>
    </row>
    <row r="103" spans="1:10" x14ac:dyDescent="0.25"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B104" s="7"/>
      <c r="C104" s="7"/>
      <c r="D104" s="7"/>
      <c r="E104" s="7"/>
      <c r="F104" s="7"/>
      <c r="G104" s="7"/>
      <c r="H104" s="7"/>
      <c r="I104" s="7"/>
      <c r="J104" s="7"/>
    </row>
  </sheetData>
  <mergeCells count="7">
    <mergeCell ref="B1:J1"/>
    <mergeCell ref="A67:A102"/>
    <mergeCell ref="A35:A50"/>
    <mergeCell ref="A51:A66"/>
    <mergeCell ref="A19:A26"/>
    <mergeCell ref="A3:A18"/>
    <mergeCell ref="A27:A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rightToLeft="1" tabSelected="1" topLeftCell="A100" workbookViewId="0">
      <selection activeCell="I103" sqref="A1:I103"/>
    </sheetView>
  </sheetViews>
  <sheetFormatPr defaultRowHeight="15" x14ac:dyDescent="0.25"/>
  <cols>
    <col min="1" max="1" width="5.85546875" bestFit="1" customWidth="1"/>
    <col min="2" max="2" width="11.7109375" bestFit="1" customWidth="1"/>
    <col min="3" max="3" width="12.42578125" customWidth="1"/>
    <col min="4" max="5" width="8.5703125" bestFit="1" customWidth="1"/>
    <col min="6" max="6" width="11.28515625" bestFit="1" customWidth="1"/>
    <col min="7" max="7" width="9.7109375" bestFit="1" customWidth="1"/>
    <col min="8" max="8" width="10.42578125" bestFit="1" customWidth="1"/>
    <col min="9" max="9" width="11.7109375" bestFit="1" customWidth="1"/>
  </cols>
  <sheetData>
    <row r="1" spans="1:9" ht="22.5" x14ac:dyDescent="0.6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45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</row>
    <row r="3" spans="1:9" ht="18.75" x14ac:dyDescent="0.25">
      <c r="A3" s="8">
        <v>1</v>
      </c>
      <c r="B3" s="9">
        <v>450</v>
      </c>
      <c r="C3" s="8">
        <f>B3*0.7</f>
        <v>315</v>
      </c>
      <c r="D3" s="8">
        <v>10000</v>
      </c>
      <c r="E3" s="8">
        <v>10000</v>
      </c>
      <c r="F3" s="8">
        <f>(B3+C3+D3+E3)*0.09</f>
        <v>1868.85</v>
      </c>
      <c r="G3" s="10">
        <v>0</v>
      </c>
      <c r="H3" s="10">
        <v>0</v>
      </c>
      <c r="I3" s="8">
        <v>22900.682000000001</v>
      </c>
    </row>
    <row r="4" spans="1:9" ht="18.75" x14ac:dyDescent="0.25">
      <c r="A4" s="8">
        <v>2</v>
      </c>
      <c r="B4" s="9">
        <v>1800</v>
      </c>
      <c r="C4" s="8">
        <f t="shared" ref="C4:C67" si="0">B4*0.7</f>
        <v>1260</v>
      </c>
      <c r="D4" s="9">
        <v>10000</v>
      </c>
      <c r="E4" s="9">
        <v>10000</v>
      </c>
      <c r="F4" s="8">
        <f t="shared" ref="F4:F67" si="1">(B4+C4+D4+E4)*0.09</f>
        <v>2075.4</v>
      </c>
      <c r="G4" s="10">
        <v>0</v>
      </c>
      <c r="H4" s="10">
        <v>0</v>
      </c>
      <c r="I4" s="9">
        <v>26202.727999999999</v>
      </c>
    </row>
    <row r="5" spans="1:9" ht="18.75" x14ac:dyDescent="0.25">
      <c r="A5" s="8">
        <v>3</v>
      </c>
      <c r="B5" s="9">
        <v>4050</v>
      </c>
      <c r="C5" s="8">
        <f t="shared" si="0"/>
        <v>2835</v>
      </c>
      <c r="D5" s="9">
        <v>10000</v>
      </c>
      <c r="E5" s="9">
        <v>10000</v>
      </c>
      <c r="F5" s="8">
        <f t="shared" si="1"/>
        <v>2419.65</v>
      </c>
      <c r="G5" s="10">
        <v>0</v>
      </c>
      <c r="H5" s="10">
        <v>0</v>
      </c>
      <c r="I5" s="9">
        <v>31706.137999999999</v>
      </c>
    </row>
    <row r="6" spans="1:9" ht="18.75" x14ac:dyDescent="0.25">
      <c r="A6" s="8">
        <v>4</v>
      </c>
      <c r="B6" s="9">
        <v>7200</v>
      </c>
      <c r="C6" s="8">
        <f t="shared" si="0"/>
        <v>5040</v>
      </c>
      <c r="D6" s="9">
        <v>10000</v>
      </c>
      <c r="E6" s="9">
        <v>10000</v>
      </c>
      <c r="F6" s="8">
        <f t="shared" si="1"/>
        <v>2901.6</v>
      </c>
      <c r="G6" s="10">
        <v>0</v>
      </c>
      <c r="H6" s="10">
        <v>0</v>
      </c>
      <c r="I6" s="9">
        <v>39410.912000000004</v>
      </c>
    </row>
    <row r="7" spans="1:9" ht="18.75" x14ac:dyDescent="0.25">
      <c r="A7" s="8">
        <v>4.75</v>
      </c>
      <c r="B7" s="9">
        <v>10153.125</v>
      </c>
      <c r="C7" s="8">
        <f t="shared" si="0"/>
        <v>7107.1875</v>
      </c>
      <c r="D7" s="9">
        <v>10000</v>
      </c>
      <c r="E7" s="9">
        <v>10000</v>
      </c>
      <c r="F7" s="8">
        <f t="shared" si="1"/>
        <v>3353.4281249999999</v>
      </c>
      <c r="G7" s="10">
        <v>0</v>
      </c>
      <c r="H7" s="10">
        <v>0</v>
      </c>
      <c r="I7" s="9">
        <v>46634.137625000003</v>
      </c>
    </row>
    <row r="8" spans="1:9" ht="18.75" x14ac:dyDescent="0.25">
      <c r="A8" s="8">
        <v>6</v>
      </c>
      <c r="B8" s="9">
        <v>13895.449999999999</v>
      </c>
      <c r="C8" s="8">
        <f t="shared" si="0"/>
        <v>9726.8149999999987</v>
      </c>
      <c r="D8" s="9">
        <v>10000</v>
      </c>
      <c r="E8" s="9">
        <v>10000</v>
      </c>
      <c r="F8" s="8">
        <f t="shared" si="1"/>
        <v>3926.0038499999996</v>
      </c>
      <c r="G8" s="10">
        <v>0</v>
      </c>
      <c r="H8" s="10">
        <v>0</v>
      </c>
      <c r="I8" s="9">
        <v>55787.714882</v>
      </c>
    </row>
    <row r="9" spans="1:9" ht="18.75" x14ac:dyDescent="0.25">
      <c r="A9" s="8">
        <v>7</v>
      </c>
      <c r="B9" s="9">
        <v>17095.899999999998</v>
      </c>
      <c r="C9" s="8">
        <f t="shared" si="0"/>
        <v>11967.129999999997</v>
      </c>
      <c r="D9" s="9">
        <v>10000</v>
      </c>
      <c r="E9" s="9">
        <v>10000</v>
      </c>
      <c r="F9" s="8">
        <f t="shared" si="1"/>
        <v>4415.6727000000001</v>
      </c>
      <c r="G9" s="10">
        <v>0</v>
      </c>
      <c r="H9" s="10">
        <v>0</v>
      </c>
      <c r="I9" s="9">
        <v>63615.887563999997</v>
      </c>
    </row>
    <row r="10" spans="1:9" ht="18.75" x14ac:dyDescent="0.25">
      <c r="A10" s="8">
        <v>8</v>
      </c>
      <c r="B10" s="9">
        <v>20296.349999999999</v>
      </c>
      <c r="C10" s="8">
        <f t="shared" si="0"/>
        <v>14207.444999999998</v>
      </c>
      <c r="D10" s="9">
        <v>10000</v>
      </c>
      <c r="E10" s="9">
        <v>10000</v>
      </c>
      <c r="F10" s="8">
        <f t="shared" si="1"/>
        <v>4905.3415500000001</v>
      </c>
      <c r="G10" s="10">
        <v>0</v>
      </c>
      <c r="H10" s="10">
        <v>0</v>
      </c>
      <c r="I10" s="9">
        <v>71444.060245999994</v>
      </c>
    </row>
    <row r="11" spans="1:9" ht="18.75" x14ac:dyDescent="0.25">
      <c r="A11" s="8">
        <v>9</v>
      </c>
      <c r="B11" s="9">
        <v>23496.799999999999</v>
      </c>
      <c r="C11" s="8">
        <f t="shared" si="0"/>
        <v>16447.759999999998</v>
      </c>
      <c r="D11" s="9">
        <v>10000</v>
      </c>
      <c r="E11" s="9">
        <v>10000</v>
      </c>
      <c r="F11" s="8">
        <f t="shared" si="1"/>
        <v>5395.0103999999992</v>
      </c>
      <c r="G11" s="10">
        <v>0</v>
      </c>
      <c r="H11" s="10">
        <v>0</v>
      </c>
      <c r="I11" s="9">
        <v>79272.232927999998</v>
      </c>
    </row>
    <row r="12" spans="1:9" ht="18.75" x14ac:dyDescent="0.25">
      <c r="A12" s="8">
        <v>10</v>
      </c>
      <c r="B12" s="9">
        <v>26697.249999999996</v>
      </c>
      <c r="C12" s="8">
        <f t="shared" si="0"/>
        <v>18688.074999999997</v>
      </c>
      <c r="D12" s="9">
        <v>10000</v>
      </c>
      <c r="E12" s="9">
        <v>10000</v>
      </c>
      <c r="F12" s="8">
        <f t="shared" si="1"/>
        <v>5884.6792499999992</v>
      </c>
      <c r="G12" s="10">
        <v>0</v>
      </c>
      <c r="H12" s="10">
        <v>0</v>
      </c>
      <c r="I12" s="9">
        <v>87100.405609999987</v>
      </c>
    </row>
    <row r="13" spans="1:9" ht="18.75" x14ac:dyDescent="0.25">
      <c r="A13" s="8">
        <v>11</v>
      </c>
      <c r="B13" s="9">
        <v>30959.149999999998</v>
      </c>
      <c r="C13" s="8">
        <f t="shared" si="0"/>
        <v>21671.404999999999</v>
      </c>
      <c r="D13" s="9">
        <v>10000</v>
      </c>
      <c r="E13" s="9">
        <v>10000</v>
      </c>
      <c r="F13" s="8">
        <f t="shared" si="1"/>
        <v>6536.7499499999994</v>
      </c>
      <c r="G13" s="10">
        <v>0</v>
      </c>
      <c r="H13" s="10">
        <v>0</v>
      </c>
      <c r="I13" s="9">
        <v>97524.842533999996</v>
      </c>
    </row>
    <row r="14" spans="1:9" ht="18.75" x14ac:dyDescent="0.25">
      <c r="A14" s="8">
        <v>12</v>
      </c>
      <c r="B14" s="9">
        <v>35221.049999999996</v>
      </c>
      <c r="C14" s="8">
        <f t="shared" si="0"/>
        <v>24654.734999999997</v>
      </c>
      <c r="D14" s="9">
        <v>10000</v>
      </c>
      <c r="E14" s="9">
        <v>10000</v>
      </c>
      <c r="F14" s="8">
        <f t="shared" si="1"/>
        <v>7188.8206499999987</v>
      </c>
      <c r="G14" s="10">
        <v>0</v>
      </c>
      <c r="H14" s="10">
        <v>0</v>
      </c>
      <c r="I14" s="9">
        <v>107949.279458</v>
      </c>
    </row>
    <row r="15" spans="1:9" ht="18.75" x14ac:dyDescent="0.25">
      <c r="A15" s="8">
        <v>13</v>
      </c>
      <c r="B15" s="9">
        <v>39482.949999999997</v>
      </c>
      <c r="C15" s="8">
        <f t="shared" si="0"/>
        <v>27638.064999999995</v>
      </c>
      <c r="D15" s="9">
        <v>10000</v>
      </c>
      <c r="E15" s="9">
        <v>10000</v>
      </c>
      <c r="F15" s="8">
        <f t="shared" si="1"/>
        <v>7840.8913499999981</v>
      </c>
      <c r="G15" s="10">
        <v>0</v>
      </c>
      <c r="H15" s="10">
        <v>0</v>
      </c>
      <c r="I15" s="9">
        <v>118373.716382</v>
      </c>
    </row>
    <row r="16" spans="1:9" ht="18.75" x14ac:dyDescent="0.25">
      <c r="A16" s="8">
        <v>14</v>
      </c>
      <c r="B16" s="9">
        <v>43744.85</v>
      </c>
      <c r="C16" s="8">
        <f t="shared" si="0"/>
        <v>30621.394999999997</v>
      </c>
      <c r="D16" s="9">
        <v>10000</v>
      </c>
      <c r="E16" s="9">
        <v>10000</v>
      </c>
      <c r="F16" s="8">
        <f t="shared" si="1"/>
        <v>8492.9620500000001</v>
      </c>
      <c r="G16" s="10">
        <v>0</v>
      </c>
      <c r="H16" s="10">
        <v>0</v>
      </c>
      <c r="I16" s="9">
        <v>128798.15330599999</v>
      </c>
    </row>
    <row r="17" spans="1:9" ht="18.75" x14ac:dyDescent="0.25">
      <c r="A17" s="8">
        <v>15</v>
      </c>
      <c r="B17" s="9">
        <v>48006.749999999993</v>
      </c>
      <c r="C17" s="8">
        <f t="shared" si="0"/>
        <v>33604.724999999991</v>
      </c>
      <c r="D17" s="9">
        <v>10000</v>
      </c>
      <c r="E17" s="9">
        <v>10000</v>
      </c>
      <c r="F17" s="8">
        <f t="shared" si="1"/>
        <v>9145.0327499999967</v>
      </c>
      <c r="G17" s="10">
        <v>0</v>
      </c>
      <c r="H17" s="10">
        <v>0</v>
      </c>
      <c r="I17" s="9">
        <v>139222.59023</v>
      </c>
    </row>
    <row r="18" spans="1:9" ht="18.75" x14ac:dyDescent="0.25">
      <c r="A18" s="8">
        <v>16</v>
      </c>
      <c r="B18" s="9">
        <v>53588.85</v>
      </c>
      <c r="C18" s="8">
        <f t="shared" si="0"/>
        <v>37512.195</v>
      </c>
      <c r="D18" s="9">
        <v>10000</v>
      </c>
      <c r="E18" s="9">
        <v>10000</v>
      </c>
      <c r="F18" s="8">
        <f t="shared" si="1"/>
        <v>9999.0940499999997</v>
      </c>
      <c r="G18" s="10">
        <v>0</v>
      </c>
      <c r="H18" s="10">
        <v>0</v>
      </c>
      <c r="I18" s="9">
        <v>152876.18354600001</v>
      </c>
    </row>
    <row r="19" spans="1:9" ht="18.75" x14ac:dyDescent="0.25">
      <c r="A19" s="8">
        <v>17</v>
      </c>
      <c r="B19" s="9">
        <v>145350</v>
      </c>
      <c r="C19" s="8">
        <f t="shared" si="0"/>
        <v>101745</v>
      </c>
      <c r="D19" s="9">
        <v>10000</v>
      </c>
      <c r="E19" s="9">
        <v>10000</v>
      </c>
      <c r="F19" s="8">
        <f t="shared" si="1"/>
        <v>24038.55</v>
      </c>
      <c r="G19" s="8">
        <f t="shared" ref="G19:G50" si="2">A19*1000</f>
        <v>17000</v>
      </c>
      <c r="H19" s="11">
        <f t="shared" ref="H19:H34" si="3">(B19/A19)*(A19-16)*0.15</f>
        <v>1282.5</v>
      </c>
      <c r="I19" s="9">
        <v>396013.18600000005</v>
      </c>
    </row>
    <row r="20" spans="1:9" ht="18.75" x14ac:dyDescent="0.25">
      <c r="A20" s="8">
        <v>18</v>
      </c>
      <c r="B20" s="9">
        <v>178200</v>
      </c>
      <c r="C20" s="8">
        <f t="shared" si="0"/>
        <v>124739.99999999999</v>
      </c>
      <c r="D20" s="9">
        <v>10000</v>
      </c>
      <c r="E20" s="9">
        <v>10000</v>
      </c>
      <c r="F20" s="8">
        <f t="shared" si="1"/>
        <v>29064.6</v>
      </c>
      <c r="G20" s="8">
        <f t="shared" si="2"/>
        <v>18000</v>
      </c>
      <c r="H20" s="11">
        <f t="shared" si="3"/>
        <v>2970</v>
      </c>
      <c r="I20" s="9">
        <v>479590.47200000001</v>
      </c>
    </row>
    <row r="21" spans="1:9" ht="18.75" x14ac:dyDescent="0.25">
      <c r="A21" s="8">
        <v>19</v>
      </c>
      <c r="B21" s="9">
        <v>213750</v>
      </c>
      <c r="C21" s="8">
        <f t="shared" si="0"/>
        <v>149625</v>
      </c>
      <c r="D21" s="9">
        <v>10000</v>
      </c>
      <c r="E21" s="9">
        <v>10000</v>
      </c>
      <c r="F21" s="8">
        <f t="shared" si="1"/>
        <v>34503.75</v>
      </c>
      <c r="G21" s="8">
        <f t="shared" si="2"/>
        <v>19000</v>
      </c>
      <c r="H21" s="11">
        <f t="shared" si="3"/>
        <v>5062.5</v>
      </c>
      <c r="I21" s="9">
        <v>570306.44999999995</v>
      </c>
    </row>
    <row r="22" spans="1:9" ht="18.75" x14ac:dyDescent="0.25">
      <c r="A22" s="8">
        <v>20</v>
      </c>
      <c r="B22" s="9">
        <v>252000</v>
      </c>
      <c r="C22" s="8">
        <f t="shared" si="0"/>
        <v>176400</v>
      </c>
      <c r="D22" s="9">
        <v>10000</v>
      </c>
      <c r="E22" s="9">
        <v>10000</v>
      </c>
      <c r="F22" s="8">
        <f t="shared" si="1"/>
        <v>40356</v>
      </c>
      <c r="G22" s="8">
        <f t="shared" si="2"/>
        <v>20000</v>
      </c>
      <c r="H22" s="11">
        <f t="shared" si="3"/>
        <v>7560</v>
      </c>
      <c r="I22" s="9">
        <v>668161.12</v>
      </c>
    </row>
    <row r="23" spans="1:9" ht="18.75" x14ac:dyDescent="0.25">
      <c r="A23" s="8">
        <v>21</v>
      </c>
      <c r="B23" s="9">
        <v>292950</v>
      </c>
      <c r="C23" s="8">
        <f t="shared" si="0"/>
        <v>205065</v>
      </c>
      <c r="D23" s="9">
        <v>10000</v>
      </c>
      <c r="E23" s="9">
        <v>10000</v>
      </c>
      <c r="F23" s="8">
        <f t="shared" si="1"/>
        <v>46621.35</v>
      </c>
      <c r="G23" s="8">
        <f t="shared" si="2"/>
        <v>21000</v>
      </c>
      <c r="H23" s="11">
        <f t="shared" si="3"/>
        <v>10462.5</v>
      </c>
      <c r="I23" s="9">
        <v>773154.48200000008</v>
      </c>
    </row>
    <row r="24" spans="1:9" ht="18.75" x14ac:dyDescent="0.25">
      <c r="A24" s="8">
        <v>22</v>
      </c>
      <c r="B24" s="9">
        <v>336600</v>
      </c>
      <c r="C24" s="8">
        <f t="shared" si="0"/>
        <v>235619.99999999997</v>
      </c>
      <c r="D24" s="9">
        <v>10000</v>
      </c>
      <c r="E24" s="9">
        <v>10000</v>
      </c>
      <c r="F24" s="8">
        <f t="shared" si="1"/>
        <v>53299.799999999996</v>
      </c>
      <c r="G24" s="8">
        <f t="shared" si="2"/>
        <v>22000</v>
      </c>
      <c r="H24" s="11">
        <f t="shared" si="3"/>
        <v>13770</v>
      </c>
      <c r="I24" s="9">
        <v>885286.53599999996</v>
      </c>
    </row>
    <row r="25" spans="1:9" ht="18.75" x14ac:dyDescent="0.25">
      <c r="A25" s="8">
        <v>23</v>
      </c>
      <c r="B25" s="9">
        <v>382950</v>
      </c>
      <c r="C25" s="8">
        <f t="shared" si="0"/>
        <v>268065</v>
      </c>
      <c r="D25" s="9">
        <v>10000</v>
      </c>
      <c r="E25" s="9">
        <v>10000</v>
      </c>
      <c r="F25" s="8">
        <f t="shared" si="1"/>
        <v>60391.35</v>
      </c>
      <c r="G25" s="8">
        <f t="shared" si="2"/>
        <v>23000</v>
      </c>
      <c r="H25" s="11">
        <f t="shared" si="3"/>
        <v>17482.5</v>
      </c>
      <c r="I25" s="9">
        <v>1004557.282</v>
      </c>
    </row>
    <row r="26" spans="1:9" ht="18.75" x14ac:dyDescent="0.25">
      <c r="A26" s="8">
        <v>24</v>
      </c>
      <c r="B26" s="9">
        <v>432000</v>
      </c>
      <c r="C26" s="8">
        <f t="shared" si="0"/>
        <v>302400</v>
      </c>
      <c r="D26" s="9">
        <v>10000</v>
      </c>
      <c r="E26" s="9">
        <v>10000</v>
      </c>
      <c r="F26" s="8">
        <f t="shared" si="1"/>
        <v>67896</v>
      </c>
      <c r="G26" s="8">
        <f t="shared" si="2"/>
        <v>24000</v>
      </c>
      <c r="H26" s="11">
        <f t="shared" si="3"/>
        <v>21600</v>
      </c>
      <c r="I26" s="9">
        <v>1130966.72</v>
      </c>
    </row>
    <row r="27" spans="1:9" ht="18.75" x14ac:dyDescent="0.25">
      <c r="A27" s="8">
        <v>25</v>
      </c>
      <c r="B27" s="9">
        <v>483750</v>
      </c>
      <c r="C27" s="8">
        <f t="shared" si="0"/>
        <v>338625</v>
      </c>
      <c r="D27" s="9">
        <v>10000</v>
      </c>
      <c r="E27" s="9">
        <v>10000</v>
      </c>
      <c r="F27" s="8">
        <f t="shared" si="1"/>
        <v>75813.75</v>
      </c>
      <c r="G27" s="8">
        <f t="shared" si="2"/>
        <v>25000</v>
      </c>
      <c r="H27" s="11">
        <f t="shared" si="3"/>
        <v>26122.5</v>
      </c>
      <c r="I27" s="9">
        <v>1264514.8499999999</v>
      </c>
    </row>
    <row r="28" spans="1:9" ht="18.75" x14ac:dyDescent="0.25">
      <c r="A28" s="8">
        <v>26</v>
      </c>
      <c r="B28" s="9">
        <v>538200</v>
      </c>
      <c r="C28" s="8">
        <f t="shared" si="0"/>
        <v>376740</v>
      </c>
      <c r="D28" s="9">
        <v>10000</v>
      </c>
      <c r="E28" s="9">
        <v>10000</v>
      </c>
      <c r="F28" s="8">
        <f t="shared" si="1"/>
        <v>84144.599999999991</v>
      </c>
      <c r="G28" s="8">
        <f t="shared" si="2"/>
        <v>26000</v>
      </c>
      <c r="H28" s="11">
        <f t="shared" si="3"/>
        <v>31050</v>
      </c>
      <c r="I28" s="9">
        <v>1405201.672</v>
      </c>
    </row>
    <row r="29" spans="1:9" ht="18.75" x14ac:dyDescent="0.25">
      <c r="A29" s="8">
        <v>27</v>
      </c>
      <c r="B29" s="9">
        <v>595350</v>
      </c>
      <c r="C29" s="8">
        <f t="shared" si="0"/>
        <v>416745</v>
      </c>
      <c r="D29" s="9">
        <v>10000</v>
      </c>
      <c r="E29" s="9">
        <v>10000</v>
      </c>
      <c r="F29" s="8">
        <f t="shared" si="1"/>
        <v>92888.55</v>
      </c>
      <c r="G29" s="8">
        <f t="shared" si="2"/>
        <v>27000</v>
      </c>
      <c r="H29" s="11">
        <f t="shared" si="3"/>
        <v>36382.5</v>
      </c>
      <c r="I29" s="9">
        <v>1553027.1859999998</v>
      </c>
    </row>
    <row r="30" spans="1:9" ht="18.75" x14ac:dyDescent="0.25">
      <c r="A30" s="8">
        <v>28</v>
      </c>
      <c r="B30" s="9">
        <v>655200</v>
      </c>
      <c r="C30" s="8">
        <f t="shared" si="0"/>
        <v>458640</v>
      </c>
      <c r="D30" s="9">
        <v>10000</v>
      </c>
      <c r="E30" s="9">
        <v>10000</v>
      </c>
      <c r="F30" s="8">
        <f t="shared" si="1"/>
        <v>102045.59999999999</v>
      </c>
      <c r="G30" s="8">
        <f t="shared" si="2"/>
        <v>28000</v>
      </c>
      <c r="H30" s="11">
        <f t="shared" si="3"/>
        <v>42120</v>
      </c>
      <c r="I30" s="9">
        <v>1707991.3919999998</v>
      </c>
    </row>
    <row r="31" spans="1:9" ht="18.75" x14ac:dyDescent="0.25">
      <c r="A31" s="8">
        <v>29</v>
      </c>
      <c r="B31" s="9">
        <v>717750</v>
      </c>
      <c r="C31" s="8">
        <f t="shared" si="0"/>
        <v>502424.99999999994</v>
      </c>
      <c r="D31" s="9">
        <v>10000</v>
      </c>
      <c r="E31" s="9">
        <v>10000</v>
      </c>
      <c r="F31" s="8">
        <f t="shared" si="1"/>
        <v>111615.75</v>
      </c>
      <c r="G31" s="8">
        <f t="shared" si="2"/>
        <v>29000</v>
      </c>
      <c r="H31" s="11">
        <f t="shared" si="3"/>
        <v>48262.5</v>
      </c>
      <c r="I31" s="9">
        <v>1870094.29</v>
      </c>
    </row>
    <row r="32" spans="1:9" ht="18.75" x14ac:dyDescent="0.25">
      <c r="A32" s="8">
        <v>30</v>
      </c>
      <c r="B32" s="9">
        <v>783000</v>
      </c>
      <c r="C32" s="8">
        <f t="shared" si="0"/>
        <v>548100</v>
      </c>
      <c r="D32" s="9">
        <v>10000</v>
      </c>
      <c r="E32" s="9">
        <v>10000</v>
      </c>
      <c r="F32" s="8">
        <f t="shared" si="1"/>
        <v>121599</v>
      </c>
      <c r="G32" s="8">
        <f t="shared" si="2"/>
        <v>30000</v>
      </c>
      <c r="H32" s="11">
        <f t="shared" si="3"/>
        <v>54810</v>
      </c>
      <c r="I32" s="9">
        <v>2039335.88</v>
      </c>
    </row>
    <row r="33" spans="1:9" ht="18.75" x14ac:dyDescent="0.25">
      <c r="A33" s="8">
        <v>31</v>
      </c>
      <c r="B33" s="9">
        <v>850950</v>
      </c>
      <c r="C33" s="8">
        <f t="shared" si="0"/>
        <v>595665</v>
      </c>
      <c r="D33" s="9">
        <v>10000</v>
      </c>
      <c r="E33" s="9">
        <v>10000</v>
      </c>
      <c r="F33" s="8">
        <f t="shared" si="1"/>
        <v>131995.35</v>
      </c>
      <c r="G33" s="8">
        <f t="shared" si="2"/>
        <v>31000</v>
      </c>
      <c r="H33" s="11">
        <f t="shared" si="3"/>
        <v>61762.5</v>
      </c>
      <c r="I33" s="9">
        <v>2215716.1619999995</v>
      </c>
    </row>
    <row r="34" spans="1:9" ht="18.75" x14ac:dyDescent="0.25">
      <c r="A34" s="8">
        <v>32</v>
      </c>
      <c r="B34" s="9">
        <v>921600</v>
      </c>
      <c r="C34" s="8">
        <f t="shared" si="0"/>
        <v>645120</v>
      </c>
      <c r="D34" s="9">
        <v>10000</v>
      </c>
      <c r="E34" s="9">
        <v>10000</v>
      </c>
      <c r="F34" s="8">
        <f t="shared" si="1"/>
        <v>142804.79999999999</v>
      </c>
      <c r="G34" s="8">
        <f t="shared" si="2"/>
        <v>32000</v>
      </c>
      <c r="H34" s="11">
        <f t="shared" si="3"/>
        <v>69120</v>
      </c>
      <c r="I34" s="9">
        <v>2399235.1359999999</v>
      </c>
    </row>
    <row r="35" spans="1:9" ht="18.75" x14ac:dyDescent="0.25">
      <c r="A35" s="8">
        <v>33</v>
      </c>
      <c r="B35" s="9">
        <v>994950</v>
      </c>
      <c r="C35" s="8">
        <f t="shared" si="0"/>
        <v>696465</v>
      </c>
      <c r="D35" s="9">
        <v>10000</v>
      </c>
      <c r="E35" s="9">
        <v>10000</v>
      </c>
      <c r="F35" s="8">
        <f t="shared" si="1"/>
        <v>154027.35</v>
      </c>
      <c r="G35" s="8">
        <f t="shared" si="2"/>
        <v>33000</v>
      </c>
      <c r="H35" s="11">
        <f t="shared" ref="H35:H66" si="4">((B35/A35)*(16)*0.15)+((B35/A35)*(A35-32)*0.35)</f>
        <v>82912.5</v>
      </c>
      <c r="I35" s="9">
        <v>2597852.4019999998</v>
      </c>
    </row>
    <row r="36" spans="1:9" ht="18.75" x14ac:dyDescent="0.25">
      <c r="A36" s="8">
        <v>34</v>
      </c>
      <c r="B36" s="9">
        <v>1071000</v>
      </c>
      <c r="C36" s="8">
        <f t="shared" si="0"/>
        <v>749700</v>
      </c>
      <c r="D36" s="9">
        <v>10000</v>
      </c>
      <c r="E36" s="9">
        <v>10000</v>
      </c>
      <c r="F36" s="8">
        <f t="shared" si="1"/>
        <v>165663</v>
      </c>
      <c r="G36" s="8">
        <f t="shared" si="2"/>
        <v>34000</v>
      </c>
      <c r="H36" s="11">
        <f t="shared" si="4"/>
        <v>97650</v>
      </c>
      <c r="I36" s="9">
        <v>2804321.16</v>
      </c>
    </row>
    <row r="37" spans="1:9" ht="18.75" x14ac:dyDescent="0.25">
      <c r="A37" s="8">
        <v>35</v>
      </c>
      <c r="B37" s="9">
        <v>1149750</v>
      </c>
      <c r="C37" s="8">
        <f t="shared" si="0"/>
        <v>804825</v>
      </c>
      <c r="D37" s="9">
        <v>10000</v>
      </c>
      <c r="E37" s="9">
        <v>10000</v>
      </c>
      <c r="F37" s="8">
        <f t="shared" si="1"/>
        <v>177711.75</v>
      </c>
      <c r="G37" s="8">
        <f t="shared" si="2"/>
        <v>35000</v>
      </c>
      <c r="H37" s="11">
        <f t="shared" si="4"/>
        <v>113332.5</v>
      </c>
      <c r="I37" s="9">
        <v>3018641.4099999997</v>
      </c>
    </row>
    <row r="38" spans="1:9" ht="18.75" x14ac:dyDescent="0.25">
      <c r="A38" s="8">
        <v>36</v>
      </c>
      <c r="B38" s="9">
        <v>1231200</v>
      </c>
      <c r="C38" s="8">
        <f t="shared" si="0"/>
        <v>861840</v>
      </c>
      <c r="D38" s="9">
        <v>10000</v>
      </c>
      <c r="E38" s="9">
        <v>10000</v>
      </c>
      <c r="F38" s="8">
        <f t="shared" si="1"/>
        <v>190173.6</v>
      </c>
      <c r="G38" s="8">
        <f t="shared" si="2"/>
        <v>36000</v>
      </c>
      <c r="H38" s="11">
        <f t="shared" si="4"/>
        <v>129960</v>
      </c>
      <c r="I38" s="9">
        <v>3240813.1519999998</v>
      </c>
    </row>
    <row r="39" spans="1:9" ht="18.75" x14ac:dyDescent="0.25">
      <c r="A39" s="8">
        <v>37</v>
      </c>
      <c r="B39" s="9">
        <v>1315350</v>
      </c>
      <c r="C39" s="8">
        <f t="shared" si="0"/>
        <v>920744.99999999988</v>
      </c>
      <c r="D39" s="9">
        <v>10000</v>
      </c>
      <c r="E39" s="9">
        <v>10000</v>
      </c>
      <c r="F39" s="8">
        <f t="shared" si="1"/>
        <v>203048.55</v>
      </c>
      <c r="G39" s="8">
        <f t="shared" si="2"/>
        <v>37000</v>
      </c>
      <c r="H39" s="11">
        <f t="shared" si="4"/>
        <v>147532.5</v>
      </c>
      <c r="I39" s="9">
        <v>3470836.3859999999</v>
      </c>
    </row>
    <row r="40" spans="1:9" ht="18.75" x14ac:dyDescent="0.25">
      <c r="A40" s="8">
        <v>38</v>
      </c>
      <c r="B40" s="9">
        <v>1402200</v>
      </c>
      <c r="C40" s="8">
        <f t="shared" si="0"/>
        <v>981539.99999999988</v>
      </c>
      <c r="D40" s="9">
        <v>10000</v>
      </c>
      <c r="E40" s="9">
        <v>10000</v>
      </c>
      <c r="F40" s="8">
        <f t="shared" si="1"/>
        <v>216336.6</v>
      </c>
      <c r="G40" s="8">
        <f t="shared" si="2"/>
        <v>38000</v>
      </c>
      <c r="H40" s="11">
        <f t="shared" si="4"/>
        <v>166050</v>
      </c>
      <c r="I40" s="9">
        <v>3708711.1119999997</v>
      </c>
    </row>
    <row r="41" spans="1:9" ht="18.75" x14ac:dyDescent="0.25">
      <c r="A41" s="8">
        <v>39</v>
      </c>
      <c r="B41" s="9">
        <v>1491750</v>
      </c>
      <c r="C41" s="8">
        <f t="shared" si="0"/>
        <v>1044224.9999999999</v>
      </c>
      <c r="D41" s="9">
        <v>10000</v>
      </c>
      <c r="E41" s="9">
        <v>10000</v>
      </c>
      <c r="F41" s="8">
        <f t="shared" si="1"/>
        <v>230037.75</v>
      </c>
      <c r="G41" s="8">
        <f t="shared" si="2"/>
        <v>39000</v>
      </c>
      <c r="H41" s="11">
        <f t="shared" si="4"/>
        <v>185512.5</v>
      </c>
      <c r="I41" s="9">
        <v>3954437.33</v>
      </c>
    </row>
    <row r="42" spans="1:9" ht="18.75" x14ac:dyDescent="0.25">
      <c r="A42" s="8">
        <v>40</v>
      </c>
      <c r="B42" s="9">
        <v>1584000</v>
      </c>
      <c r="C42" s="8">
        <f t="shared" si="0"/>
        <v>1108800</v>
      </c>
      <c r="D42" s="9">
        <v>10000</v>
      </c>
      <c r="E42" s="9">
        <v>10000</v>
      </c>
      <c r="F42" s="8">
        <f t="shared" si="1"/>
        <v>244152</v>
      </c>
      <c r="G42" s="8">
        <f t="shared" si="2"/>
        <v>40000</v>
      </c>
      <c r="H42" s="11">
        <f t="shared" si="4"/>
        <v>205920</v>
      </c>
      <c r="I42" s="9">
        <v>4208015.04</v>
      </c>
    </row>
    <row r="43" spans="1:9" ht="18.75" x14ac:dyDescent="0.25">
      <c r="A43" s="8">
        <v>41</v>
      </c>
      <c r="B43" s="9">
        <v>1678950</v>
      </c>
      <c r="C43" s="8">
        <f t="shared" si="0"/>
        <v>1175265</v>
      </c>
      <c r="D43" s="9">
        <v>10000</v>
      </c>
      <c r="E43" s="9">
        <v>10000</v>
      </c>
      <c r="F43" s="8">
        <f t="shared" si="1"/>
        <v>258679.34999999998</v>
      </c>
      <c r="G43" s="8">
        <f t="shared" si="2"/>
        <v>41000</v>
      </c>
      <c r="H43" s="11">
        <f t="shared" si="4"/>
        <v>227272.5</v>
      </c>
      <c r="I43" s="9">
        <v>4469444.2419999996</v>
      </c>
    </row>
    <row r="44" spans="1:9" ht="18.75" x14ac:dyDescent="0.25">
      <c r="A44" s="8">
        <v>42</v>
      </c>
      <c r="B44" s="9">
        <v>1776600</v>
      </c>
      <c r="C44" s="8">
        <f t="shared" si="0"/>
        <v>1243620</v>
      </c>
      <c r="D44" s="9">
        <v>10000</v>
      </c>
      <c r="E44" s="9">
        <v>10000</v>
      </c>
      <c r="F44" s="8">
        <f t="shared" si="1"/>
        <v>273619.8</v>
      </c>
      <c r="G44" s="8">
        <f t="shared" si="2"/>
        <v>42000</v>
      </c>
      <c r="H44" s="11">
        <f t="shared" si="4"/>
        <v>249570</v>
      </c>
      <c r="I44" s="9">
        <v>4738724.9360000007</v>
      </c>
    </row>
    <row r="45" spans="1:9" ht="18.75" x14ac:dyDescent="0.25">
      <c r="A45" s="8">
        <v>43</v>
      </c>
      <c r="B45" s="9">
        <v>1876950</v>
      </c>
      <c r="C45" s="8">
        <f t="shared" si="0"/>
        <v>1313865</v>
      </c>
      <c r="D45" s="9">
        <v>10000</v>
      </c>
      <c r="E45" s="9">
        <v>10000</v>
      </c>
      <c r="F45" s="8">
        <f t="shared" si="1"/>
        <v>288973.34999999998</v>
      </c>
      <c r="G45" s="8">
        <f t="shared" si="2"/>
        <v>43000</v>
      </c>
      <c r="H45" s="11">
        <f t="shared" si="4"/>
        <v>272812.5</v>
      </c>
      <c r="I45" s="9">
        <v>5015857.1219999995</v>
      </c>
    </row>
    <row r="46" spans="1:9" ht="18.75" x14ac:dyDescent="0.25">
      <c r="A46" s="8">
        <v>44</v>
      </c>
      <c r="B46" s="9">
        <v>1980000</v>
      </c>
      <c r="C46" s="8">
        <f t="shared" si="0"/>
        <v>1386000</v>
      </c>
      <c r="D46" s="9">
        <v>10000</v>
      </c>
      <c r="E46" s="9">
        <v>10000</v>
      </c>
      <c r="F46" s="8">
        <f t="shared" si="1"/>
        <v>304740</v>
      </c>
      <c r="G46" s="8">
        <f t="shared" si="2"/>
        <v>44000</v>
      </c>
      <c r="H46" s="11">
        <f t="shared" si="4"/>
        <v>297000</v>
      </c>
      <c r="I46" s="9">
        <v>5300840.8</v>
      </c>
    </row>
    <row r="47" spans="1:9" ht="18.75" x14ac:dyDescent="0.25">
      <c r="A47" s="8">
        <v>45</v>
      </c>
      <c r="B47" s="9">
        <v>2085750</v>
      </c>
      <c r="C47" s="8">
        <f t="shared" si="0"/>
        <v>1460025</v>
      </c>
      <c r="D47" s="9">
        <v>10000</v>
      </c>
      <c r="E47" s="9">
        <v>10000</v>
      </c>
      <c r="F47" s="8">
        <f t="shared" si="1"/>
        <v>320919.75</v>
      </c>
      <c r="G47" s="8">
        <f t="shared" si="2"/>
        <v>45000</v>
      </c>
      <c r="H47" s="11">
        <f t="shared" si="4"/>
        <v>322132.5</v>
      </c>
      <c r="I47" s="9">
        <v>5593675.9700000007</v>
      </c>
    </row>
    <row r="48" spans="1:9" ht="18.75" x14ac:dyDescent="0.25">
      <c r="A48" s="8">
        <v>46</v>
      </c>
      <c r="B48" s="9">
        <v>2194200</v>
      </c>
      <c r="C48" s="8">
        <f t="shared" si="0"/>
        <v>1535940</v>
      </c>
      <c r="D48" s="9">
        <v>10000</v>
      </c>
      <c r="E48" s="9">
        <v>10000</v>
      </c>
      <c r="F48" s="8">
        <f t="shared" si="1"/>
        <v>337512.6</v>
      </c>
      <c r="G48" s="8">
        <f t="shared" si="2"/>
        <v>46000</v>
      </c>
      <c r="H48" s="11">
        <f t="shared" si="4"/>
        <v>348210</v>
      </c>
      <c r="I48" s="9">
        <v>5894362.6320000002</v>
      </c>
    </row>
    <row r="49" spans="1:9" ht="18.75" x14ac:dyDescent="0.25">
      <c r="A49" s="8">
        <v>47</v>
      </c>
      <c r="B49" s="9">
        <v>2305350</v>
      </c>
      <c r="C49" s="8">
        <f t="shared" si="0"/>
        <v>1613745</v>
      </c>
      <c r="D49" s="9">
        <v>10000</v>
      </c>
      <c r="E49" s="9">
        <v>10000</v>
      </c>
      <c r="F49" s="8">
        <f t="shared" si="1"/>
        <v>354518.55</v>
      </c>
      <c r="G49" s="8">
        <f t="shared" si="2"/>
        <v>47000</v>
      </c>
      <c r="H49" s="11">
        <f t="shared" si="4"/>
        <v>375232.5</v>
      </c>
      <c r="I49" s="9">
        <v>6202900.7860000003</v>
      </c>
    </row>
    <row r="50" spans="1:9" ht="18.75" x14ac:dyDescent="0.25">
      <c r="A50" s="8">
        <v>48</v>
      </c>
      <c r="B50" s="9">
        <v>2419200</v>
      </c>
      <c r="C50" s="8">
        <f t="shared" si="0"/>
        <v>1693440</v>
      </c>
      <c r="D50" s="9">
        <v>10000</v>
      </c>
      <c r="E50" s="9">
        <v>10000</v>
      </c>
      <c r="F50" s="8">
        <f t="shared" si="1"/>
        <v>371937.6</v>
      </c>
      <c r="G50" s="8">
        <f t="shared" si="2"/>
        <v>48000</v>
      </c>
      <c r="H50" s="11">
        <f t="shared" si="4"/>
        <v>403200</v>
      </c>
      <c r="I50" s="9">
        <v>6519290.432</v>
      </c>
    </row>
    <row r="51" spans="1:9" ht="18.75" x14ac:dyDescent="0.25">
      <c r="A51" s="8">
        <v>49</v>
      </c>
      <c r="B51" s="9">
        <v>3263400</v>
      </c>
      <c r="C51" s="8">
        <f t="shared" si="0"/>
        <v>2284380</v>
      </c>
      <c r="D51" s="9">
        <v>10000</v>
      </c>
      <c r="E51" s="9">
        <v>10000</v>
      </c>
      <c r="F51" s="8">
        <f t="shared" si="1"/>
        <v>501100.19999999995</v>
      </c>
      <c r="G51" s="8">
        <f t="shared" ref="G51:G82" si="5">A51*1000</f>
        <v>49000</v>
      </c>
      <c r="H51" s="11">
        <f t="shared" si="4"/>
        <v>556110</v>
      </c>
      <c r="I51" s="9">
        <v>8787011.0639999993</v>
      </c>
    </row>
    <row r="52" spans="1:9" ht="18.75" x14ac:dyDescent="0.25">
      <c r="A52" s="8">
        <v>50</v>
      </c>
      <c r="B52" s="9">
        <v>3420000</v>
      </c>
      <c r="C52" s="8">
        <f t="shared" si="0"/>
        <v>2394000</v>
      </c>
      <c r="D52" s="9">
        <v>10000</v>
      </c>
      <c r="E52" s="9">
        <v>10000</v>
      </c>
      <c r="F52" s="8">
        <f t="shared" si="1"/>
        <v>525060</v>
      </c>
      <c r="G52" s="8">
        <f t="shared" si="5"/>
        <v>50000</v>
      </c>
      <c r="H52" s="11">
        <f t="shared" si="4"/>
        <v>595080</v>
      </c>
      <c r="I52" s="9">
        <v>9222488.7999999989</v>
      </c>
    </row>
    <row r="53" spans="1:9" ht="18.75" x14ac:dyDescent="0.25">
      <c r="A53" s="8">
        <v>51</v>
      </c>
      <c r="B53" s="9">
        <v>3580200</v>
      </c>
      <c r="C53" s="8">
        <f t="shared" si="0"/>
        <v>2506140</v>
      </c>
      <c r="D53" s="9">
        <v>10000</v>
      </c>
      <c r="E53" s="9">
        <v>10000</v>
      </c>
      <c r="F53" s="8">
        <f t="shared" si="1"/>
        <v>549570.6</v>
      </c>
      <c r="G53" s="8">
        <f t="shared" si="5"/>
        <v>51000</v>
      </c>
      <c r="H53" s="11">
        <f t="shared" si="4"/>
        <v>635310</v>
      </c>
      <c r="I53" s="9">
        <v>9668435.1919999998</v>
      </c>
    </row>
    <row r="54" spans="1:9" ht="18.75" x14ac:dyDescent="0.25">
      <c r="A54" s="8">
        <v>52</v>
      </c>
      <c r="B54" s="9">
        <v>3744000</v>
      </c>
      <c r="C54" s="8">
        <f t="shared" si="0"/>
        <v>2620800</v>
      </c>
      <c r="D54" s="9">
        <v>10000</v>
      </c>
      <c r="E54" s="9">
        <v>10000</v>
      </c>
      <c r="F54" s="8">
        <f t="shared" si="1"/>
        <v>574632</v>
      </c>
      <c r="G54" s="8">
        <f t="shared" si="5"/>
        <v>52000</v>
      </c>
      <c r="H54" s="11">
        <f t="shared" si="4"/>
        <v>676800</v>
      </c>
      <c r="I54" s="9">
        <v>10124850.24</v>
      </c>
    </row>
    <row r="55" spans="1:9" ht="18.75" x14ac:dyDescent="0.25">
      <c r="A55" s="8">
        <v>53</v>
      </c>
      <c r="B55" s="9">
        <v>3911400</v>
      </c>
      <c r="C55" s="8">
        <f t="shared" si="0"/>
        <v>2737980</v>
      </c>
      <c r="D55" s="9">
        <v>10000</v>
      </c>
      <c r="E55" s="9">
        <v>10000</v>
      </c>
      <c r="F55" s="8">
        <f t="shared" si="1"/>
        <v>600244.19999999995</v>
      </c>
      <c r="G55" s="8">
        <f t="shared" si="5"/>
        <v>53000</v>
      </c>
      <c r="H55" s="11">
        <f t="shared" si="4"/>
        <v>719550</v>
      </c>
      <c r="I55" s="9">
        <v>10591733.944</v>
      </c>
    </row>
    <row r="56" spans="1:9" ht="18.75" x14ac:dyDescent="0.25">
      <c r="A56" s="8">
        <v>54</v>
      </c>
      <c r="B56" s="9">
        <v>4082400</v>
      </c>
      <c r="C56" s="8">
        <f t="shared" si="0"/>
        <v>2857680</v>
      </c>
      <c r="D56" s="9">
        <v>10000</v>
      </c>
      <c r="E56" s="9">
        <v>10000</v>
      </c>
      <c r="F56" s="8">
        <f t="shared" si="1"/>
        <v>626407.19999999995</v>
      </c>
      <c r="G56" s="8">
        <f t="shared" si="5"/>
        <v>54000</v>
      </c>
      <c r="H56" s="11">
        <f t="shared" si="4"/>
        <v>763560</v>
      </c>
      <c r="I56" s="9">
        <v>11069086.304</v>
      </c>
    </row>
    <row r="57" spans="1:9" ht="18.75" x14ac:dyDescent="0.25">
      <c r="A57" s="8">
        <v>55</v>
      </c>
      <c r="B57" s="9">
        <v>4257000</v>
      </c>
      <c r="C57" s="8">
        <f t="shared" si="0"/>
        <v>2979900</v>
      </c>
      <c r="D57" s="9">
        <v>10000</v>
      </c>
      <c r="E57" s="9">
        <v>10000</v>
      </c>
      <c r="F57" s="8">
        <f t="shared" si="1"/>
        <v>653121</v>
      </c>
      <c r="G57" s="8">
        <f t="shared" si="5"/>
        <v>55000</v>
      </c>
      <c r="H57" s="11">
        <f t="shared" si="4"/>
        <v>808830</v>
      </c>
      <c r="I57" s="9">
        <v>11556907.32</v>
      </c>
    </row>
    <row r="58" spans="1:9" ht="18.75" x14ac:dyDescent="0.25">
      <c r="A58" s="8">
        <v>56</v>
      </c>
      <c r="B58" s="9">
        <v>4435200</v>
      </c>
      <c r="C58" s="8">
        <f t="shared" si="0"/>
        <v>3104640</v>
      </c>
      <c r="D58" s="9">
        <v>10000</v>
      </c>
      <c r="E58" s="9">
        <v>10000</v>
      </c>
      <c r="F58" s="8">
        <f t="shared" si="1"/>
        <v>680385.6</v>
      </c>
      <c r="G58" s="8">
        <f t="shared" si="5"/>
        <v>56000</v>
      </c>
      <c r="H58" s="11">
        <f t="shared" si="4"/>
        <v>855360</v>
      </c>
      <c r="I58" s="9">
        <v>12055196.992000001</v>
      </c>
    </row>
    <row r="59" spans="1:9" ht="18.75" x14ac:dyDescent="0.25">
      <c r="A59" s="8">
        <v>57</v>
      </c>
      <c r="B59" s="9">
        <v>4617000</v>
      </c>
      <c r="C59" s="8">
        <f t="shared" si="0"/>
        <v>3231900</v>
      </c>
      <c r="D59" s="9">
        <v>10000</v>
      </c>
      <c r="E59" s="9">
        <v>10000</v>
      </c>
      <c r="F59" s="8">
        <f t="shared" si="1"/>
        <v>708201</v>
      </c>
      <c r="G59" s="8">
        <f t="shared" si="5"/>
        <v>57000</v>
      </c>
      <c r="H59" s="11">
        <f t="shared" si="4"/>
        <v>903150</v>
      </c>
      <c r="I59" s="9">
        <v>12563955.32</v>
      </c>
    </row>
    <row r="60" spans="1:9" ht="18.75" x14ac:dyDescent="0.25">
      <c r="A60" s="8">
        <v>58</v>
      </c>
      <c r="B60" s="9">
        <v>4802400</v>
      </c>
      <c r="C60" s="8">
        <f t="shared" si="0"/>
        <v>3361680</v>
      </c>
      <c r="D60" s="9">
        <v>10000</v>
      </c>
      <c r="E60" s="9">
        <v>10000</v>
      </c>
      <c r="F60" s="8">
        <f t="shared" si="1"/>
        <v>736567.2</v>
      </c>
      <c r="G60" s="8">
        <f t="shared" si="5"/>
        <v>58000</v>
      </c>
      <c r="H60" s="11">
        <f t="shared" si="4"/>
        <v>952200</v>
      </c>
      <c r="I60" s="9">
        <v>13083182.304</v>
      </c>
    </row>
    <row r="61" spans="1:9" ht="18.75" x14ac:dyDescent="0.25">
      <c r="A61" s="8">
        <v>59</v>
      </c>
      <c r="B61" s="9">
        <v>4991400</v>
      </c>
      <c r="C61" s="8">
        <f t="shared" si="0"/>
        <v>3493980</v>
      </c>
      <c r="D61" s="9">
        <v>10000</v>
      </c>
      <c r="E61" s="9">
        <v>10000</v>
      </c>
      <c r="F61" s="8">
        <f t="shared" si="1"/>
        <v>765484.2</v>
      </c>
      <c r="G61" s="8">
        <f t="shared" si="5"/>
        <v>59000</v>
      </c>
      <c r="H61" s="11">
        <f t="shared" si="4"/>
        <v>1002510</v>
      </c>
      <c r="I61" s="9">
        <v>13612877.943999998</v>
      </c>
    </row>
    <row r="62" spans="1:9" ht="18.75" x14ac:dyDescent="0.25">
      <c r="A62" s="8">
        <v>60</v>
      </c>
      <c r="B62" s="9">
        <v>5184000</v>
      </c>
      <c r="C62" s="8">
        <f t="shared" si="0"/>
        <v>3628800</v>
      </c>
      <c r="D62" s="9">
        <v>10000</v>
      </c>
      <c r="E62" s="9">
        <v>10000</v>
      </c>
      <c r="F62" s="8">
        <f t="shared" si="1"/>
        <v>794952</v>
      </c>
      <c r="G62" s="8">
        <f t="shared" si="5"/>
        <v>60000</v>
      </c>
      <c r="H62" s="11">
        <f t="shared" si="4"/>
        <v>1054080</v>
      </c>
      <c r="I62" s="9">
        <v>14153042.24</v>
      </c>
    </row>
    <row r="63" spans="1:9" ht="18.75" x14ac:dyDescent="0.25">
      <c r="A63" s="8">
        <v>61</v>
      </c>
      <c r="B63" s="9">
        <v>5380200</v>
      </c>
      <c r="C63" s="8">
        <f t="shared" si="0"/>
        <v>3766139.9999999995</v>
      </c>
      <c r="D63" s="9">
        <v>10000</v>
      </c>
      <c r="E63" s="9">
        <v>10000</v>
      </c>
      <c r="F63" s="8">
        <f t="shared" si="1"/>
        <v>824970.6</v>
      </c>
      <c r="G63" s="8">
        <f t="shared" si="5"/>
        <v>61000</v>
      </c>
      <c r="H63" s="11">
        <f t="shared" si="4"/>
        <v>1106910</v>
      </c>
      <c r="I63" s="9">
        <v>14703675.192</v>
      </c>
    </row>
    <row r="64" spans="1:9" ht="18.75" x14ac:dyDescent="0.25">
      <c r="A64" s="8">
        <v>62</v>
      </c>
      <c r="B64" s="9">
        <v>5580000</v>
      </c>
      <c r="C64" s="8">
        <f t="shared" si="0"/>
        <v>3905999.9999999995</v>
      </c>
      <c r="D64" s="9">
        <v>10000</v>
      </c>
      <c r="E64" s="9">
        <v>10000</v>
      </c>
      <c r="F64" s="8">
        <f t="shared" si="1"/>
        <v>855540</v>
      </c>
      <c r="G64" s="8">
        <f t="shared" si="5"/>
        <v>62000</v>
      </c>
      <c r="H64" s="11">
        <f t="shared" si="4"/>
        <v>1161000</v>
      </c>
      <c r="I64" s="9">
        <v>15264776.800000001</v>
      </c>
    </row>
    <row r="65" spans="1:9" ht="18.75" x14ac:dyDescent="0.25">
      <c r="A65" s="8">
        <v>63</v>
      </c>
      <c r="B65" s="9">
        <v>5783400</v>
      </c>
      <c r="C65" s="8">
        <f t="shared" si="0"/>
        <v>4048379.9999999995</v>
      </c>
      <c r="D65" s="9">
        <v>10000</v>
      </c>
      <c r="E65" s="9">
        <v>10000</v>
      </c>
      <c r="F65" s="8">
        <f t="shared" si="1"/>
        <v>886660.2</v>
      </c>
      <c r="G65" s="8">
        <f t="shared" si="5"/>
        <v>63000</v>
      </c>
      <c r="H65" s="11">
        <f t="shared" si="4"/>
        <v>1216350</v>
      </c>
      <c r="I65" s="9">
        <v>15836347.063999999</v>
      </c>
    </row>
    <row r="66" spans="1:9" ht="18.75" x14ac:dyDescent="0.25">
      <c r="A66" s="8">
        <v>64</v>
      </c>
      <c r="B66" s="9">
        <v>5990400</v>
      </c>
      <c r="C66" s="8">
        <f t="shared" si="0"/>
        <v>4193279.9999999995</v>
      </c>
      <c r="D66" s="9">
        <v>10000</v>
      </c>
      <c r="E66" s="9">
        <v>10000</v>
      </c>
      <c r="F66" s="8">
        <f t="shared" si="1"/>
        <v>918331.2</v>
      </c>
      <c r="G66" s="8">
        <f t="shared" si="5"/>
        <v>64000</v>
      </c>
      <c r="H66" s="11">
        <f t="shared" si="4"/>
        <v>1272960</v>
      </c>
      <c r="I66" s="9">
        <v>16418385.983999999</v>
      </c>
    </row>
    <row r="67" spans="1:9" ht="18.75" x14ac:dyDescent="0.25">
      <c r="A67" s="8">
        <v>65</v>
      </c>
      <c r="B67" s="9">
        <v>6201000</v>
      </c>
      <c r="C67" s="8">
        <f t="shared" si="0"/>
        <v>4340700</v>
      </c>
      <c r="D67" s="9">
        <v>10000</v>
      </c>
      <c r="E67" s="9">
        <v>10000</v>
      </c>
      <c r="F67" s="8">
        <f t="shared" si="1"/>
        <v>950553</v>
      </c>
      <c r="G67" s="8">
        <f t="shared" si="5"/>
        <v>65000</v>
      </c>
      <c r="H67" s="11">
        <f t="shared" ref="H67:H102" si="6">((B67/A67)*(16)*0.15)+((B67/A67)*(A67-32)*0.35)</f>
        <v>1330830</v>
      </c>
      <c r="I67" s="9">
        <v>17010893.560000002</v>
      </c>
    </row>
    <row r="68" spans="1:9" ht="18.75" x14ac:dyDescent="0.25">
      <c r="A68" s="8">
        <v>66</v>
      </c>
      <c r="B68" s="9">
        <v>6415200</v>
      </c>
      <c r="C68" s="8">
        <f t="shared" ref="C68:C102" si="7">B68*0.7</f>
        <v>4490640</v>
      </c>
      <c r="D68" s="9">
        <v>10000</v>
      </c>
      <c r="E68" s="9">
        <v>10000</v>
      </c>
      <c r="F68" s="8">
        <f t="shared" ref="F68:F102" si="8">(B68+C68+D68+E68)*0.09</f>
        <v>983325.6</v>
      </c>
      <c r="G68" s="8">
        <f t="shared" si="5"/>
        <v>66000</v>
      </c>
      <c r="H68" s="11">
        <f t="shared" si="6"/>
        <v>1389960</v>
      </c>
      <c r="I68" s="9">
        <v>17613869.791999999</v>
      </c>
    </row>
    <row r="69" spans="1:9" ht="18.75" x14ac:dyDescent="0.25">
      <c r="A69" s="8">
        <v>67</v>
      </c>
      <c r="B69" s="9">
        <v>6633000</v>
      </c>
      <c r="C69" s="8">
        <f t="shared" si="7"/>
        <v>4643100</v>
      </c>
      <c r="D69" s="9">
        <v>10000</v>
      </c>
      <c r="E69" s="9">
        <v>10000</v>
      </c>
      <c r="F69" s="8">
        <f t="shared" si="8"/>
        <v>1016649</v>
      </c>
      <c r="G69" s="8">
        <f t="shared" si="5"/>
        <v>67000</v>
      </c>
      <c r="H69" s="11">
        <f t="shared" si="6"/>
        <v>1450350</v>
      </c>
      <c r="I69" s="9">
        <v>18227314.68</v>
      </c>
    </row>
    <row r="70" spans="1:9" ht="18.75" x14ac:dyDescent="0.25">
      <c r="A70" s="8">
        <v>68</v>
      </c>
      <c r="B70" s="9">
        <v>6854400</v>
      </c>
      <c r="C70" s="8">
        <f t="shared" si="7"/>
        <v>4798080</v>
      </c>
      <c r="D70" s="9">
        <v>10000</v>
      </c>
      <c r="E70" s="9">
        <v>10000</v>
      </c>
      <c r="F70" s="8">
        <f t="shared" si="8"/>
        <v>1050523.2</v>
      </c>
      <c r="G70" s="8">
        <f t="shared" si="5"/>
        <v>68000</v>
      </c>
      <c r="H70" s="11">
        <f t="shared" si="6"/>
        <v>1512000</v>
      </c>
      <c r="I70" s="9">
        <v>18851228.223999999</v>
      </c>
    </row>
    <row r="71" spans="1:9" ht="18.75" x14ac:dyDescent="0.25">
      <c r="A71" s="8">
        <v>69</v>
      </c>
      <c r="B71" s="9">
        <v>7079400</v>
      </c>
      <c r="C71" s="8">
        <f t="shared" si="7"/>
        <v>4955580</v>
      </c>
      <c r="D71" s="9">
        <v>10000</v>
      </c>
      <c r="E71" s="9">
        <v>10000</v>
      </c>
      <c r="F71" s="8">
        <f t="shared" si="8"/>
        <v>1084948.2</v>
      </c>
      <c r="G71" s="8">
        <f t="shared" si="5"/>
        <v>69000</v>
      </c>
      <c r="H71" s="11">
        <f t="shared" si="6"/>
        <v>1574910</v>
      </c>
      <c r="I71" s="9">
        <v>19485610.423999999</v>
      </c>
    </row>
    <row r="72" spans="1:9" ht="18.75" x14ac:dyDescent="0.25">
      <c r="A72" s="8">
        <v>70</v>
      </c>
      <c r="B72" s="9">
        <v>7308000</v>
      </c>
      <c r="C72" s="8">
        <f t="shared" si="7"/>
        <v>5115600</v>
      </c>
      <c r="D72" s="9">
        <v>10000</v>
      </c>
      <c r="E72" s="9">
        <v>10000</v>
      </c>
      <c r="F72" s="8">
        <f t="shared" si="8"/>
        <v>1119924</v>
      </c>
      <c r="G72" s="8">
        <f t="shared" si="5"/>
        <v>70000</v>
      </c>
      <c r="H72" s="11">
        <f t="shared" si="6"/>
        <v>1639080</v>
      </c>
      <c r="I72" s="9">
        <v>20130461.280000001</v>
      </c>
    </row>
    <row r="73" spans="1:9" ht="18.75" x14ac:dyDescent="0.25">
      <c r="A73" s="8">
        <v>71</v>
      </c>
      <c r="B73" s="9">
        <v>7540200</v>
      </c>
      <c r="C73" s="8">
        <f t="shared" si="7"/>
        <v>5278140</v>
      </c>
      <c r="D73" s="9">
        <v>10000</v>
      </c>
      <c r="E73" s="9">
        <v>10000</v>
      </c>
      <c r="F73" s="8">
        <f t="shared" si="8"/>
        <v>1155450.5999999999</v>
      </c>
      <c r="G73" s="8">
        <f t="shared" si="5"/>
        <v>71000</v>
      </c>
      <c r="H73" s="11">
        <f t="shared" si="6"/>
        <v>1704510</v>
      </c>
      <c r="I73" s="9">
        <v>20785780.791999999</v>
      </c>
    </row>
    <row r="74" spans="1:9" ht="18.75" x14ac:dyDescent="0.25">
      <c r="A74" s="8">
        <v>72</v>
      </c>
      <c r="B74" s="9">
        <v>7776000</v>
      </c>
      <c r="C74" s="8">
        <f t="shared" si="7"/>
        <v>5443200</v>
      </c>
      <c r="D74" s="9">
        <v>10000</v>
      </c>
      <c r="E74" s="9">
        <v>10000</v>
      </c>
      <c r="F74" s="8">
        <f t="shared" si="8"/>
        <v>1191528</v>
      </c>
      <c r="G74" s="8">
        <f t="shared" si="5"/>
        <v>72000</v>
      </c>
      <c r="H74" s="11">
        <f t="shared" si="6"/>
        <v>1771200</v>
      </c>
      <c r="I74" s="9">
        <v>21451568.960000001</v>
      </c>
    </row>
    <row r="75" spans="1:9" ht="18.75" x14ac:dyDescent="0.25">
      <c r="A75" s="8">
        <v>73</v>
      </c>
      <c r="B75" s="9">
        <v>8015400</v>
      </c>
      <c r="C75" s="8">
        <f t="shared" si="7"/>
        <v>5610780</v>
      </c>
      <c r="D75" s="9">
        <v>10000</v>
      </c>
      <c r="E75" s="9">
        <v>10000</v>
      </c>
      <c r="F75" s="8">
        <f t="shared" si="8"/>
        <v>1228156.2</v>
      </c>
      <c r="G75" s="8">
        <f t="shared" si="5"/>
        <v>73000</v>
      </c>
      <c r="H75" s="11">
        <f t="shared" si="6"/>
        <v>1839150</v>
      </c>
      <c r="I75" s="9">
        <v>22127825.784000002</v>
      </c>
    </row>
    <row r="76" spans="1:9" ht="18.75" x14ac:dyDescent="0.25">
      <c r="A76" s="8">
        <v>74</v>
      </c>
      <c r="B76" s="9">
        <v>8258400</v>
      </c>
      <c r="C76" s="8">
        <f t="shared" si="7"/>
        <v>5780880</v>
      </c>
      <c r="D76" s="9">
        <v>10000</v>
      </c>
      <c r="E76" s="9">
        <v>10000</v>
      </c>
      <c r="F76" s="8">
        <f t="shared" si="8"/>
        <v>1265335.2</v>
      </c>
      <c r="G76" s="8">
        <f t="shared" si="5"/>
        <v>74000</v>
      </c>
      <c r="H76" s="11">
        <f t="shared" si="6"/>
        <v>1908360</v>
      </c>
      <c r="I76" s="9">
        <v>22814551.264000002</v>
      </c>
    </row>
    <row r="77" spans="1:9" ht="18.75" x14ac:dyDescent="0.25">
      <c r="A77" s="8">
        <v>75</v>
      </c>
      <c r="B77" s="9">
        <v>8505000</v>
      </c>
      <c r="C77" s="8">
        <f t="shared" si="7"/>
        <v>5953500</v>
      </c>
      <c r="D77" s="9">
        <v>10000</v>
      </c>
      <c r="E77" s="9">
        <v>10000</v>
      </c>
      <c r="F77" s="8">
        <f t="shared" si="8"/>
        <v>1303065</v>
      </c>
      <c r="G77" s="8">
        <f t="shared" si="5"/>
        <v>75000</v>
      </c>
      <c r="H77" s="11">
        <f t="shared" si="6"/>
        <v>1978830</v>
      </c>
      <c r="I77" s="9">
        <v>23511745.400000002</v>
      </c>
    </row>
    <row r="78" spans="1:9" ht="18.75" x14ac:dyDescent="0.25">
      <c r="A78" s="8">
        <v>76</v>
      </c>
      <c r="B78" s="9">
        <v>8755200</v>
      </c>
      <c r="C78" s="8">
        <f t="shared" si="7"/>
        <v>6128640</v>
      </c>
      <c r="D78" s="9">
        <v>10000</v>
      </c>
      <c r="E78" s="9">
        <v>10000</v>
      </c>
      <c r="F78" s="8">
        <f t="shared" si="8"/>
        <v>1341345.5999999999</v>
      </c>
      <c r="G78" s="8">
        <f t="shared" si="5"/>
        <v>76000</v>
      </c>
      <c r="H78" s="11">
        <f t="shared" si="6"/>
        <v>2050560</v>
      </c>
      <c r="I78" s="9">
        <v>24219408.192000002</v>
      </c>
    </row>
    <row r="79" spans="1:9" ht="18.75" x14ac:dyDescent="0.25">
      <c r="A79" s="8">
        <v>77</v>
      </c>
      <c r="B79" s="9">
        <v>9009000</v>
      </c>
      <c r="C79" s="8">
        <f t="shared" si="7"/>
        <v>6306300</v>
      </c>
      <c r="D79" s="9">
        <v>10000</v>
      </c>
      <c r="E79" s="9">
        <v>10000</v>
      </c>
      <c r="F79" s="8">
        <f t="shared" si="8"/>
        <v>1380177</v>
      </c>
      <c r="G79" s="8">
        <f t="shared" si="5"/>
        <v>77000</v>
      </c>
      <c r="H79" s="11">
        <f t="shared" si="6"/>
        <v>2123550</v>
      </c>
      <c r="I79" s="9">
        <v>24937539.640000001</v>
      </c>
    </row>
    <row r="80" spans="1:9" ht="18.75" x14ac:dyDescent="0.25">
      <c r="A80" s="8">
        <v>78</v>
      </c>
      <c r="B80" s="9">
        <v>9266400</v>
      </c>
      <c r="C80" s="8">
        <f t="shared" si="7"/>
        <v>6486480</v>
      </c>
      <c r="D80" s="9">
        <v>10000</v>
      </c>
      <c r="E80" s="9">
        <v>10000</v>
      </c>
      <c r="F80" s="8">
        <f t="shared" si="8"/>
        <v>1419559.2</v>
      </c>
      <c r="G80" s="8">
        <f t="shared" si="5"/>
        <v>78000</v>
      </c>
      <c r="H80" s="11">
        <f t="shared" si="6"/>
        <v>2197800</v>
      </c>
      <c r="I80" s="9">
        <v>25666139.744000003</v>
      </c>
    </row>
    <row r="81" spans="1:9" ht="18.75" x14ac:dyDescent="0.25">
      <c r="A81" s="8">
        <v>79</v>
      </c>
      <c r="B81" s="9">
        <v>9527400</v>
      </c>
      <c r="C81" s="8">
        <f t="shared" si="7"/>
        <v>6669180</v>
      </c>
      <c r="D81" s="9">
        <v>10000</v>
      </c>
      <c r="E81" s="9">
        <v>10000</v>
      </c>
      <c r="F81" s="8">
        <f t="shared" si="8"/>
        <v>1459492.2</v>
      </c>
      <c r="G81" s="8">
        <f t="shared" si="5"/>
        <v>79000</v>
      </c>
      <c r="H81" s="11">
        <f t="shared" si="6"/>
        <v>2273310</v>
      </c>
      <c r="I81" s="9">
        <v>26405208.504000001</v>
      </c>
    </row>
    <row r="82" spans="1:9" ht="18.75" x14ac:dyDescent="0.25">
      <c r="A82" s="8">
        <v>80</v>
      </c>
      <c r="B82" s="9">
        <v>9792000</v>
      </c>
      <c r="C82" s="8">
        <f t="shared" si="7"/>
        <v>6854400</v>
      </c>
      <c r="D82" s="9">
        <v>10000</v>
      </c>
      <c r="E82" s="9">
        <v>10000</v>
      </c>
      <c r="F82" s="8">
        <f t="shared" si="8"/>
        <v>1499976</v>
      </c>
      <c r="G82" s="8">
        <f t="shared" si="5"/>
        <v>80000</v>
      </c>
      <c r="H82" s="11">
        <f t="shared" si="6"/>
        <v>2350080</v>
      </c>
      <c r="I82" s="9">
        <v>27154745.920000002</v>
      </c>
    </row>
    <row r="83" spans="1:9" ht="18.75" x14ac:dyDescent="0.25">
      <c r="A83" s="8">
        <v>81</v>
      </c>
      <c r="B83" s="9">
        <v>10060200</v>
      </c>
      <c r="C83" s="8">
        <f t="shared" si="7"/>
        <v>7042140</v>
      </c>
      <c r="D83" s="9">
        <v>10000</v>
      </c>
      <c r="E83" s="9">
        <v>10000</v>
      </c>
      <c r="F83" s="8">
        <f t="shared" si="8"/>
        <v>1541010.5999999999</v>
      </c>
      <c r="G83" s="8">
        <f t="shared" ref="G83:G102" si="9">A83*1000</f>
        <v>81000</v>
      </c>
      <c r="H83" s="11">
        <f t="shared" si="6"/>
        <v>2428110</v>
      </c>
      <c r="I83" s="9">
        <v>27914751.991999995</v>
      </c>
    </row>
    <row r="84" spans="1:9" ht="18.75" x14ac:dyDescent="0.25">
      <c r="A84" s="8">
        <v>82</v>
      </c>
      <c r="B84" s="9">
        <v>10332000</v>
      </c>
      <c r="C84" s="8">
        <f t="shared" si="7"/>
        <v>7232400</v>
      </c>
      <c r="D84" s="9">
        <v>10000</v>
      </c>
      <c r="E84" s="9">
        <v>10000</v>
      </c>
      <c r="F84" s="8">
        <f t="shared" si="8"/>
        <v>1582596</v>
      </c>
      <c r="G84" s="8">
        <f t="shared" si="9"/>
        <v>82000</v>
      </c>
      <c r="H84" s="11">
        <f t="shared" si="6"/>
        <v>2507400</v>
      </c>
      <c r="I84" s="9">
        <v>28685226.719999999</v>
      </c>
    </row>
    <row r="85" spans="1:9" ht="18.75" x14ac:dyDescent="0.25">
      <c r="A85" s="8">
        <v>83</v>
      </c>
      <c r="B85" s="9">
        <v>10607400</v>
      </c>
      <c r="C85" s="8">
        <f t="shared" si="7"/>
        <v>7425179.9999999991</v>
      </c>
      <c r="D85" s="9">
        <v>10000</v>
      </c>
      <c r="E85" s="9">
        <v>10000</v>
      </c>
      <c r="F85" s="8">
        <f t="shared" si="8"/>
        <v>1624732.2</v>
      </c>
      <c r="G85" s="8">
        <f t="shared" si="9"/>
        <v>83000</v>
      </c>
      <c r="H85" s="11">
        <f t="shared" si="6"/>
        <v>2587950</v>
      </c>
      <c r="I85" s="9">
        <v>29466170.104000002</v>
      </c>
    </row>
    <row r="86" spans="1:9" ht="18.75" x14ac:dyDescent="0.25">
      <c r="A86" s="8">
        <v>84</v>
      </c>
      <c r="B86" s="9">
        <v>10886400</v>
      </c>
      <c r="C86" s="8">
        <f t="shared" si="7"/>
        <v>7620479.9999999991</v>
      </c>
      <c r="D86" s="9">
        <v>10000</v>
      </c>
      <c r="E86" s="9">
        <v>10000</v>
      </c>
      <c r="F86" s="8">
        <f t="shared" si="8"/>
        <v>1667419.2</v>
      </c>
      <c r="G86" s="8">
        <f t="shared" si="9"/>
        <v>84000</v>
      </c>
      <c r="H86" s="11">
        <f t="shared" si="6"/>
        <v>2669760</v>
      </c>
      <c r="I86" s="9">
        <v>30257582.144000001</v>
      </c>
    </row>
    <row r="87" spans="1:9" ht="18.75" x14ac:dyDescent="0.25">
      <c r="A87" s="8">
        <v>85</v>
      </c>
      <c r="B87" s="9">
        <v>11169000</v>
      </c>
      <c r="C87" s="8">
        <f t="shared" si="7"/>
        <v>7818299.9999999991</v>
      </c>
      <c r="D87" s="9">
        <v>10000</v>
      </c>
      <c r="E87" s="9">
        <v>10000</v>
      </c>
      <c r="F87" s="8">
        <f t="shared" si="8"/>
        <v>1710657</v>
      </c>
      <c r="G87" s="8">
        <f t="shared" si="9"/>
        <v>85000</v>
      </c>
      <c r="H87" s="11">
        <f t="shared" si="6"/>
        <v>2752830</v>
      </c>
      <c r="I87" s="9">
        <v>31059462.84</v>
      </c>
    </row>
    <row r="88" spans="1:9" ht="18.75" x14ac:dyDescent="0.25">
      <c r="A88" s="8">
        <v>86</v>
      </c>
      <c r="B88" s="9">
        <v>11455200</v>
      </c>
      <c r="C88" s="8">
        <f t="shared" si="7"/>
        <v>8018639.9999999991</v>
      </c>
      <c r="D88" s="9">
        <v>10000</v>
      </c>
      <c r="E88" s="9">
        <v>10000</v>
      </c>
      <c r="F88" s="8">
        <f t="shared" si="8"/>
        <v>1754445.5999999999</v>
      </c>
      <c r="G88" s="8">
        <f t="shared" si="9"/>
        <v>86000</v>
      </c>
      <c r="H88" s="11">
        <f t="shared" si="6"/>
        <v>2837160</v>
      </c>
      <c r="I88" s="9">
        <v>31871812.191999998</v>
      </c>
    </row>
    <row r="89" spans="1:9" ht="18.75" x14ac:dyDescent="0.25">
      <c r="A89" s="8">
        <v>87</v>
      </c>
      <c r="B89" s="9">
        <v>11745000</v>
      </c>
      <c r="C89" s="8">
        <f t="shared" si="7"/>
        <v>8221499.9999999991</v>
      </c>
      <c r="D89" s="9">
        <v>10000</v>
      </c>
      <c r="E89" s="9">
        <v>10000</v>
      </c>
      <c r="F89" s="8">
        <f t="shared" si="8"/>
        <v>1798785</v>
      </c>
      <c r="G89" s="8">
        <f t="shared" si="9"/>
        <v>87000</v>
      </c>
      <c r="H89" s="11">
        <f t="shared" si="6"/>
        <v>2922750</v>
      </c>
      <c r="I89" s="9">
        <v>32694630.199999999</v>
      </c>
    </row>
    <row r="90" spans="1:9" ht="18.75" x14ac:dyDescent="0.25">
      <c r="A90" s="8">
        <v>88</v>
      </c>
      <c r="B90" s="9">
        <v>12038400</v>
      </c>
      <c r="C90" s="8">
        <f t="shared" si="7"/>
        <v>8426880</v>
      </c>
      <c r="D90" s="9">
        <v>10000</v>
      </c>
      <c r="E90" s="9">
        <v>10000</v>
      </c>
      <c r="F90" s="8">
        <f t="shared" si="8"/>
        <v>1843675.2</v>
      </c>
      <c r="G90" s="8">
        <f t="shared" si="9"/>
        <v>88000</v>
      </c>
      <c r="H90" s="11">
        <f t="shared" si="6"/>
        <v>3009600</v>
      </c>
      <c r="I90" s="9">
        <v>33527916.864</v>
      </c>
    </row>
    <row r="91" spans="1:9" ht="18.75" x14ac:dyDescent="0.25">
      <c r="A91" s="8">
        <v>89</v>
      </c>
      <c r="B91" s="9">
        <v>12335400</v>
      </c>
      <c r="C91" s="8">
        <f t="shared" si="7"/>
        <v>8634780</v>
      </c>
      <c r="D91" s="9">
        <v>10000</v>
      </c>
      <c r="E91" s="9">
        <v>10000</v>
      </c>
      <c r="F91" s="8">
        <f t="shared" si="8"/>
        <v>1889116.2</v>
      </c>
      <c r="G91" s="8">
        <f t="shared" si="9"/>
        <v>89000</v>
      </c>
      <c r="H91" s="11">
        <f t="shared" si="6"/>
        <v>3097710</v>
      </c>
      <c r="I91" s="9">
        <v>34371672.184</v>
      </c>
    </row>
    <row r="92" spans="1:9" ht="18.75" x14ac:dyDescent="0.25">
      <c r="A92" s="8">
        <v>90</v>
      </c>
      <c r="B92" s="9">
        <v>12636000</v>
      </c>
      <c r="C92" s="8">
        <f t="shared" si="7"/>
        <v>8845200</v>
      </c>
      <c r="D92" s="9">
        <v>10000</v>
      </c>
      <c r="E92" s="9">
        <v>10000</v>
      </c>
      <c r="F92" s="8">
        <f t="shared" si="8"/>
        <v>1935108</v>
      </c>
      <c r="G92" s="8">
        <f t="shared" si="9"/>
        <v>90000</v>
      </c>
      <c r="H92" s="11">
        <f t="shared" si="6"/>
        <v>3187080</v>
      </c>
      <c r="I92" s="9">
        <v>35225896.159999996</v>
      </c>
    </row>
    <row r="93" spans="1:9" ht="18.75" x14ac:dyDescent="0.25">
      <c r="A93" s="8">
        <v>91</v>
      </c>
      <c r="B93" s="9">
        <v>12940200</v>
      </c>
      <c r="C93" s="8">
        <f t="shared" si="7"/>
        <v>9058140</v>
      </c>
      <c r="D93" s="9">
        <v>10000</v>
      </c>
      <c r="E93" s="9">
        <v>10000</v>
      </c>
      <c r="F93" s="8">
        <f t="shared" si="8"/>
        <v>1981650.5999999999</v>
      </c>
      <c r="G93" s="8">
        <f t="shared" si="9"/>
        <v>91000</v>
      </c>
      <c r="H93" s="11">
        <f t="shared" si="6"/>
        <v>3277710</v>
      </c>
      <c r="I93" s="9">
        <v>36090588.791999996</v>
      </c>
    </row>
    <row r="94" spans="1:9" ht="18.75" x14ac:dyDescent="0.25">
      <c r="A94" s="8">
        <v>92</v>
      </c>
      <c r="B94" s="9">
        <v>13248000</v>
      </c>
      <c r="C94" s="8">
        <f t="shared" si="7"/>
        <v>9273600</v>
      </c>
      <c r="D94" s="9">
        <v>10000</v>
      </c>
      <c r="E94" s="9">
        <v>10000</v>
      </c>
      <c r="F94" s="8">
        <f t="shared" si="8"/>
        <v>2028744</v>
      </c>
      <c r="G94" s="8">
        <f t="shared" si="9"/>
        <v>92000</v>
      </c>
      <c r="H94" s="11">
        <f t="shared" si="6"/>
        <v>3369600</v>
      </c>
      <c r="I94" s="9">
        <v>36965750.079999998</v>
      </c>
    </row>
    <row r="95" spans="1:9" ht="18.75" x14ac:dyDescent="0.25">
      <c r="A95" s="8">
        <v>93</v>
      </c>
      <c r="B95" s="9">
        <v>13559400</v>
      </c>
      <c r="C95" s="8">
        <f t="shared" si="7"/>
        <v>9491580</v>
      </c>
      <c r="D95" s="9">
        <v>10000</v>
      </c>
      <c r="E95" s="9">
        <v>10000</v>
      </c>
      <c r="F95" s="8">
        <f t="shared" si="8"/>
        <v>2076388.2</v>
      </c>
      <c r="G95" s="8">
        <f t="shared" si="9"/>
        <v>93000</v>
      </c>
      <c r="H95" s="11">
        <f t="shared" si="6"/>
        <v>3462750</v>
      </c>
      <c r="I95" s="9">
        <v>37851380.024000004</v>
      </c>
    </row>
    <row r="96" spans="1:9" ht="18.75" x14ac:dyDescent="0.25">
      <c r="A96" s="8">
        <v>94</v>
      </c>
      <c r="B96" s="9">
        <v>13874400</v>
      </c>
      <c r="C96" s="8">
        <f t="shared" si="7"/>
        <v>9712080</v>
      </c>
      <c r="D96" s="9">
        <v>10000</v>
      </c>
      <c r="E96" s="9">
        <v>10000</v>
      </c>
      <c r="F96" s="8">
        <f t="shared" si="8"/>
        <v>2124583.1999999997</v>
      </c>
      <c r="G96" s="8">
        <f t="shared" si="9"/>
        <v>94000</v>
      </c>
      <c r="H96" s="11">
        <f t="shared" si="6"/>
        <v>3557160</v>
      </c>
      <c r="I96" s="9">
        <v>38747478.623999998</v>
      </c>
    </row>
    <row r="97" spans="1:9" ht="18.75" x14ac:dyDescent="0.25">
      <c r="A97" s="8">
        <v>95</v>
      </c>
      <c r="B97" s="9">
        <v>14193000</v>
      </c>
      <c r="C97" s="8">
        <f t="shared" si="7"/>
        <v>9935100</v>
      </c>
      <c r="D97" s="9">
        <v>10000</v>
      </c>
      <c r="E97" s="9">
        <v>10000</v>
      </c>
      <c r="F97" s="8">
        <f t="shared" si="8"/>
        <v>2173329</v>
      </c>
      <c r="G97" s="8">
        <f t="shared" si="9"/>
        <v>95000</v>
      </c>
      <c r="H97" s="11">
        <f t="shared" si="6"/>
        <v>3652830</v>
      </c>
      <c r="I97" s="9">
        <v>39654045.880000003</v>
      </c>
    </row>
    <row r="98" spans="1:9" ht="18.75" x14ac:dyDescent="0.25">
      <c r="A98" s="8">
        <v>96</v>
      </c>
      <c r="B98" s="9">
        <v>14515200</v>
      </c>
      <c r="C98" s="8">
        <f t="shared" si="7"/>
        <v>10160640</v>
      </c>
      <c r="D98" s="9">
        <v>10000</v>
      </c>
      <c r="E98" s="9">
        <v>10000</v>
      </c>
      <c r="F98" s="8">
        <f t="shared" si="8"/>
        <v>2222625.6</v>
      </c>
      <c r="G98" s="8">
        <f t="shared" si="9"/>
        <v>96000</v>
      </c>
      <c r="H98" s="11">
        <f t="shared" si="6"/>
        <v>3749760</v>
      </c>
      <c r="I98" s="9">
        <v>40571081.791999996</v>
      </c>
    </row>
    <row r="99" spans="1:9" ht="18.75" x14ac:dyDescent="0.25">
      <c r="A99" s="8">
        <v>97</v>
      </c>
      <c r="B99" s="9">
        <v>14841000</v>
      </c>
      <c r="C99" s="8">
        <f t="shared" si="7"/>
        <v>10388700</v>
      </c>
      <c r="D99" s="9">
        <v>10000</v>
      </c>
      <c r="E99" s="9">
        <v>10000</v>
      </c>
      <c r="F99" s="8">
        <f t="shared" si="8"/>
        <v>2272473</v>
      </c>
      <c r="G99" s="8">
        <f t="shared" si="9"/>
        <v>97000</v>
      </c>
      <c r="H99" s="11">
        <f t="shared" si="6"/>
        <v>3847950</v>
      </c>
      <c r="I99" s="9">
        <v>41498586.359999999</v>
      </c>
    </row>
    <row r="100" spans="1:9" ht="18.75" x14ac:dyDescent="0.25">
      <c r="A100" s="8">
        <v>98</v>
      </c>
      <c r="B100" s="9">
        <v>15170400</v>
      </c>
      <c r="C100" s="8">
        <f t="shared" si="7"/>
        <v>10619280</v>
      </c>
      <c r="D100" s="9">
        <v>10000</v>
      </c>
      <c r="E100" s="9">
        <v>10000</v>
      </c>
      <c r="F100" s="8">
        <f t="shared" si="8"/>
        <v>2322871.1999999997</v>
      </c>
      <c r="G100" s="8">
        <f t="shared" si="9"/>
        <v>98000</v>
      </c>
      <c r="H100" s="11">
        <f t="shared" si="6"/>
        <v>3947400</v>
      </c>
      <c r="I100" s="9">
        <v>42436559.583999999</v>
      </c>
    </row>
    <row r="101" spans="1:9" ht="18.75" x14ac:dyDescent="0.25">
      <c r="A101" s="8">
        <v>99</v>
      </c>
      <c r="B101" s="9">
        <v>15503400</v>
      </c>
      <c r="C101" s="8">
        <f t="shared" si="7"/>
        <v>10852380</v>
      </c>
      <c r="D101" s="9">
        <v>10000</v>
      </c>
      <c r="E101" s="9">
        <v>10000</v>
      </c>
      <c r="F101" s="8">
        <f t="shared" si="8"/>
        <v>2373820.1999999997</v>
      </c>
      <c r="G101" s="8">
        <f t="shared" si="9"/>
        <v>99000</v>
      </c>
      <c r="H101" s="11">
        <f t="shared" si="6"/>
        <v>4048109.9999999995</v>
      </c>
      <c r="I101" s="9">
        <v>43385001.464000002</v>
      </c>
    </row>
    <row r="102" spans="1:9" ht="18.75" x14ac:dyDescent="0.25">
      <c r="A102" s="8">
        <v>100</v>
      </c>
      <c r="B102" s="9">
        <v>15840000</v>
      </c>
      <c r="C102" s="8">
        <f t="shared" si="7"/>
        <v>11088000</v>
      </c>
      <c r="D102" s="9">
        <v>10000</v>
      </c>
      <c r="E102" s="9">
        <v>10000</v>
      </c>
      <c r="F102" s="8">
        <f t="shared" si="8"/>
        <v>2425320</v>
      </c>
      <c r="G102" s="8">
        <f t="shared" si="9"/>
        <v>100000</v>
      </c>
      <c r="H102" s="11">
        <f t="shared" si="6"/>
        <v>4150079.9999999995</v>
      </c>
      <c r="I102" s="9">
        <v>44343912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rightToLeft="1" topLeftCell="A85" workbookViewId="0">
      <selection activeCell="I103" sqref="A1:I103"/>
    </sheetView>
  </sheetViews>
  <sheetFormatPr defaultRowHeight="15" x14ac:dyDescent="0.25"/>
  <cols>
    <col min="1" max="1" width="5.5703125" bestFit="1" customWidth="1"/>
    <col min="2" max="2" width="9.28515625" bestFit="1" customWidth="1"/>
    <col min="3" max="3" width="7" bestFit="1" customWidth="1"/>
    <col min="4" max="4" width="8" bestFit="1" customWidth="1"/>
    <col min="5" max="5" width="7.7109375" bestFit="1" customWidth="1"/>
    <col min="6" max="6" width="9" bestFit="1" customWidth="1"/>
    <col min="7" max="7" width="7.7109375" bestFit="1" customWidth="1"/>
    <col min="8" max="8" width="12.140625" bestFit="1" customWidth="1"/>
    <col min="9" max="9" width="9.28515625" bestFit="1" customWidth="1"/>
  </cols>
  <sheetData>
    <row r="1" spans="1:9" ht="20.25" x14ac:dyDescent="0.55000000000000004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40.5" x14ac:dyDescent="0.2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</row>
    <row r="3" spans="1:9" ht="15.75" x14ac:dyDescent="0.25">
      <c r="A3" s="5">
        <v>1</v>
      </c>
      <c r="B3" s="6">
        <v>418.5</v>
      </c>
      <c r="C3" s="5">
        <v>0</v>
      </c>
      <c r="D3" s="5">
        <v>10000</v>
      </c>
      <c r="E3" s="5">
        <v>0</v>
      </c>
      <c r="F3" s="5">
        <v>937.66499999999996</v>
      </c>
      <c r="G3" s="12">
        <v>0</v>
      </c>
      <c r="H3" s="12">
        <v>0</v>
      </c>
      <c r="I3" s="5">
        <v>22900.682000000001</v>
      </c>
    </row>
    <row r="4" spans="1:9" ht="15.75" x14ac:dyDescent="0.25">
      <c r="A4" s="5">
        <v>2</v>
      </c>
      <c r="B4" s="6">
        <v>1674</v>
      </c>
      <c r="C4" s="5">
        <v>0</v>
      </c>
      <c r="D4" s="6">
        <v>10000</v>
      </c>
      <c r="E4" s="5">
        <v>0</v>
      </c>
      <c r="F4" s="5">
        <v>1050.6599999999999</v>
      </c>
      <c r="G4" s="12">
        <v>0</v>
      </c>
      <c r="H4" s="12">
        <v>0</v>
      </c>
      <c r="I4" s="6">
        <v>26202.727999999999</v>
      </c>
    </row>
    <row r="5" spans="1:9" ht="15.75" x14ac:dyDescent="0.25">
      <c r="A5" s="5">
        <v>3</v>
      </c>
      <c r="B5" s="6">
        <v>3766.5</v>
      </c>
      <c r="C5" s="5">
        <v>0</v>
      </c>
      <c r="D5" s="6">
        <v>10000</v>
      </c>
      <c r="E5" s="5">
        <v>0</v>
      </c>
      <c r="F5" s="5">
        <v>1238.9849999999999</v>
      </c>
      <c r="G5" s="12">
        <v>0</v>
      </c>
      <c r="H5" s="12">
        <v>0</v>
      </c>
      <c r="I5" s="6">
        <v>31706.137999999999</v>
      </c>
    </row>
    <row r="6" spans="1:9" ht="15.75" x14ac:dyDescent="0.25">
      <c r="A6" s="5">
        <v>4</v>
      </c>
      <c r="B6" s="6">
        <v>6696</v>
      </c>
      <c r="C6" s="5">
        <v>0</v>
      </c>
      <c r="D6" s="6">
        <v>10000</v>
      </c>
      <c r="E6" s="5">
        <v>0</v>
      </c>
      <c r="F6" s="5">
        <v>1502.6399999999999</v>
      </c>
      <c r="G6" s="12">
        <v>0</v>
      </c>
      <c r="H6" s="12">
        <v>0</v>
      </c>
      <c r="I6" s="6">
        <v>39410.912000000004</v>
      </c>
    </row>
    <row r="7" spans="1:9" ht="15.75" x14ac:dyDescent="0.25">
      <c r="A7" s="5">
        <v>4.75</v>
      </c>
      <c r="B7" s="6">
        <v>9442.40625</v>
      </c>
      <c r="C7" s="5">
        <v>0</v>
      </c>
      <c r="D7" s="6">
        <v>10000</v>
      </c>
      <c r="E7" s="5">
        <v>0</v>
      </c>
      <c r="F7" s="5">
        <v>1749.8165624999999</v>
      </c>
      <c r="G7" s="12">
        <v>0</v>
      </c>
      <c r="H7" s="12">
        <v>0</v>
      </c>
      <c r="I7" s="6">
        <v>46634.137625000003</v>
      </c>
    </row>
    <row r="8" spans="1:9" ht="15.75" x14ac:dyDescent="0.25">
      <c r="A8" s="5">
        <v>6</v>
      </c>
      <c r="B8" s="6">
        <v>12922.7685</v>
      </c>
      <c r="C8" s="5">
        <v>0</v>
      </c>
      <c r="D8" s="6">
        <v>10000</v>
      </c>
      <c r="E8" s="5">
        <v>0</v>
      </c>
      <c r="F8" s="5">
        <v>2063.0491649999999</v>
      </c>
      <c r="G8" s="12">
        <v>0</v>
      </c>
      <c r="H8" s="12">
        <v>0</v>
      </c>
      <c r="I8" s="6">
        <v>55787.714882</v>
      </c>
    </row>
    <row r="9" spans="1:9" ht="15.75" x14ac:dyDescent="0.25">
      <c r="A9" s="5">
        <v>7</v>
      </c>
      <c r="B9" s="6">
        <v>15899.186999999998</v>
      </c>
      <c r="C9" s="5">
        <v>0</v>
      </c>
      <c r="D9" s="6">
        <v>10000</v>
      </c>
      <c r="E9" s="5">
        <v>0</v>
      </c>
      <c r="F9" s="5">
        <v>2330.9268299999999</v>
      </c>
      <c r="G9" s="12">
        <v>0</v>
      </c>
      <c r="H9" s="12">
        <v>0</v>
      </c>
      <c r="I9" s="6">
        <v>63615.887563999997</v>
      </c>
    </row>
    <row r="10" spans="1:9" ht="15.75" x14ac:dyDescent="0.25">
      <c r="A10" s="5">
        <v>8</v>
      </c>
      <c r="B10" s="6">
        <v>18875.605499999998</v>
      </c>
      <c r="C10" s="5">
        <v>0</v>
      </c>
      <c r="D10" s="6">
        <v>10000</v>
      </c>
      <c r="E10" s="5">
        <v>0</v>
      </c>
      <c r="F10" s="5">
        <v>2598.8044949999999</v>
      </c>
      <c r="G10" s="12">
        <v>0</v>
      </c>
      <c r="H10" s="12">
        <v>0</v>
      </c>
      <c r="I10" s="6">
        <v>71444.060245999994</v>
      </c>
    </row>
    <row r="11" spans="1:9" ht="15.75" x14ac:dyDescent="0.25">
      <c r="A11" s="5">
        <v>9</v>
      </c>
      <c r="B11" s="6">
        <v>21852.024000000001</v>
      </c>
      <c r="C11" s="5">
        <v>0</v>
      </c>
      <c r="D11" s="6">
        <v>10000</v>
      </c>
      <c r="E11" s="5">
        <v>0</v>
      </c>
      <c r="F11" s="5">
        <v>2866.6821599999998</v>
      </c>
      <c r="G11" s="12">
        <v>0</v>
      </c>
      <c r="H11" s="12">
        <v>0</v>
      </c>
      <c r="I11" s="6">
        <v>79272.232927999998</v>
      </c>
    </row>
    <row r="12" spans="1:9" ht="15.75" x14ac:dyDescent="0.25">
      <c r="A12" s="5">
        <v>10</v>
      </c>
      <c r="B12" s="6">
        <v>24828.442499999997</v>
      </c>
      <c r="C12" s="5">
        <v>0</v>
      </c>
      <c r="D12" s="6">
        <v>10000</v>
      </c>
      <c r="E12" s="5">
        <v>0</v>
      </c>
      <c r="F12" s="5">
        <v>3134.5598249999998</v>
      </c>
      <c r="G12" s="12">
        <v>0</v>
      </c>
      <c r="H12" s="12">
        <v>0</v>
      </c>
      <c r="I12" s="6">
        <v>87100.405609999987</v>
      </c>
    </row>
    <row r="13" spans="1:9" ht="15.75" x14ac:dyDescent="0.25">
      <c r="A13" s="5">
        <v>11</v>
      </c>
      <c r="B13" s="6">
        <v>28792.0095</v>
      </c>
      <c r="C13" s="5">
        <v>0</v>
      </c>
      <c r="D13" s="6">
        <v>10000</v>
      </c>
      <c r="E13" s="5">
        <v>0</v>
      </c>
      <c r="F13" s="5">
        <v>3491.280855</v>
      </c>
      <c r="G13" s="12">
        <v>0</v>
      </c>
      <c r="H13" s="12">
        <v>0</v>
      </c>
      <c r="I13" s="6">
        <v>97524.842533999996</v>
      </c>
    </row>
    <row r="14" spans="1:9" ht="15.75" x14ac:dyDescent="0.25">
      <c r="A14" s="5">
        <v>12</v>
      </c>
      <c r="B14" s="6">
        <v>32755.576499999999</v>
      </c>
      <c r="C14" s="5">
        <v>0</v>
      </c>
      <c r="D14" s="6">
        <v>10000</v>
      </c>
      <c r="E14" s="5">
        <v>0</v>
      </c>
      <c r="F14" s="5">
        <v>3848.0018849999997</v>
      </c>
      <c r="G14" s="12">
        <v>0</v>
      </c>
      <c r="H14" s="12">
        <v>0</v>
      </c>
      <c r="I14" s="6">
        <v>107949.279458</v>
      </c>
    </row>
    <row r="15" spans="1:9" ht="15.75" x14ac:dyDescent="0.25">
      <c r="A15" s="5">
        <v>13</v>
      </c>
      <c r="B15" s="6">
        <v>36719.143499999998</v>
      </c>
      <c r="C15" s="5">
        <v>0</v>
      </c>
      <c r="D15" s="6">
        <v>10000</v>
      </c>
      <c r="E15" s="5">
        <v>0</v>
      </c>
      <c r="F15" s="5">
        <v>4204.7229149999994</v>
      </c>
      <c r="G15" s="12">
        <v>0</v>
      </c>
      <c r="H15" s="12">
        <v>0</v>
      </c>
      <c r="I15" s="6">
        <v>118373.716382</v>
      </c>
    </row>
    <row r="16" spans="1:9" ht="15.75" x14ac:dyDescent="0.25">
      <c r="A16" s="5">
        <v>14</v>
      </c>
      <c r="B16" s="6">
        <v>40682.710500000001</v>
      </c>
      <c r="C16" s="5">
        <v>0</v>
      </c>
      <c r="D16" s="6">
        <v>10000</v>
      </c>
      <c r="E16" s="5">
        <v>0</v>
      </c>
      <c r="F16" s="5">
        <v>4561.443945</v>
      </c>
      <c r="G16" s="12">
        <v>0</v>
      </c>
      <c r="H16" s="12">
        <v>0</v>
      </c>
      <c r="I16" s="6">
        <v>128798.15330599999</v>
      </c>
    </row>
    <row r="17" spans="1:9" ht="15.75" x14ac:dyDescent="0.25">
      <c r="A17" s="5">
        <v>15</v>
      </c>
      <c r="B17" s="6">
        <v>44646.277499999997</v>
      </c>
      <c r="C17" s="5">
        <v>0</v>
      </c>
      <c r="D17" s="6">
        <v>10000</v>
      </c>
      <c r="E17" s="5">
        <v>0</v>
      </c>
      <c r="F17" s="5">
        <v>4918.1649749999997</v>
      </c>
      <c r="G17" s="12">
        <v>0</v>
      </c>
      <c r="H17" s="12">
        <v>0</v>
      </c>
      <c r="I17" s="6">
        <v>139222.59023</v>
      </c>
    </row>
    <row r="18" spans="1:9" ht="15.75" x14ac:dyDescent="0.25">
      <c r="A18" s="5">
        <v>16</v>
      </c>
      <c r="B18" s="6">
        <v>49837.630499999999</v>
      </c>
      <c r="C18" s="5">
        <v>0</v>
      </c>
      <c r="D18" s="6">
        <v>10000</v>
      </c>
      <c r="E18" s="5">
        <v>0</v>
      </c>
      <c r="F18" s="5">
        <v>5385.3867449999998</v>
      </c>
      <c r="G18" s="12">
        <v>0</v>
      </c>
      <c r="H18" s="12">
        <v>0</v>
      </c>
      <c r="I18" s="6">
        <v>152876.18354600001</v>
      </c>
    </row>
    <row r="19" spans="1:9" ht="15.75" x14ac:dyDescent="0.25">
      <c r="A19" s="5">
        <v>17</v>
      </c>
      <c r="B19" s="6">
        <v>135175.5</v>
      </c>
      <c r="C19" s="5">
        <v>0</v>
      </c>
      <c r="D19" s="6">
        <v>10000</v>
      </c>
      <c r="E19" s="5">
        <v>0</v>
      </c>
      <c r="F19" s="5">
        <v>13065.795</v>
      </c>
      <c r="G19" s="5">
        <v>17000</v>
      </c>
      <c r="H19" s="13">
        <v>1192.7249999999999</v>
      </c>
      <c r="I19" s="6">
        <v>396013.18600000005</v>
      </c>
    </row>
    <row r="20" spans="1:9" ht="15.75" x14ac:dyDescent="0.25">
      <c r="A20" s="5">
        <v>18</v>
      </c>
      <c r="B20" s="6">
        <v>165726</v>
      </c>
      <c r="C20" s="5">
        <v>0</v>
      </c>
      <c r="D20" s="6">
        <v>10000</v>
      </c>
      <c r="E20" s="5">
        <v>0</v>
      </c>
      <c r="F20" s="5">
        <v>15815.34</v>
      </c>
      <c r="G20" s="5">
        <v>18000</v>
      </c>
      <c r="H20" s="13">
        <v>2762.1</v>
      </c>
      <c r="I20" s="6">
        <v>479590.47200000001</v>
      </c>
    </row>
    <row r="21" spans="1:9" ht="15.75" x14ac:dyDescent="0.25">
      <c r="A21" s="5">
        <v>19</v>
      </c>
      <c r="B21" s="6">
        <v>198787.5</v>
      </c>
      <c r="C21" s="5">
        <v>0</v>
      </c>
      <c r="D21" s="6">
        <v>10000</v>
      </c>
      <c r="E21" s="5">
        <v>0</v>
      </c>
      <c r="F21" s="5">
        <v>18790.875</v>
      </c>
      <c r="G21" s="5">
        <v>19000</v>
      </c>
      <c r="H21" s="13">
        <v>4708.125</v>
      </c>
      <c r="I21" s="6">
        <v>570306.44999999995</v>
      </c>
    </row>
    <row r="22" spans="1:9" ht="15.75" x14ac:dyDescent="0.25">
      <c r="A22" s="5">
        <v>20</v>
      </c>
      <c r="B22" s="6">
        <v>234360</v>
      </c>
      <c r="C22" s="5">
        <v>0</v>
      </c>
      <c r="D22" s="6">
        <v>10000</v>
      </c>
      <c r="E22" s="5">
        <v>0</v>
      </c>
      <c r="F22" s="5">
        <v>21992.399999999998</v>
      </c>
      <c r="G22" s="5">
        <v>20000</v>
      </c>
      <c r="H22" s="13">
        <v>7030.8</v>
      </c>
      <c r="I22" s="6">
        <v>668161.12</v>
      </c>
    </row>
    <row r="23" spans="1:9" ht="15.75" x14ac:dyDescent="0.25">
      <c r="A23" s="5">
        <v>21</v>
      </c>
      <c r="B23" s="6">
        <v>272443.5</v>
      </c>
      <c r="C23" s="5">
        <v>0</v>
      </c>
      <c r="D23" s="6">
        <v>10000</v>
      </c>
      <c r="E23" s="5">
        <v>0</v>
      </c>
      <c r="F23" s="5">
        <v>25419.915000000001</v>
      </c>
      <c r="G23" s="5">
        <v>21000</v>
      </c>
      <c r="H23" s="13">
        <v>9730.125</v>
      </c>
      <c r="I23" s="6">
        <v>773154.48200000008</v>
      </c>
    </row>
    <row r="24" spans="1:9" ht="15.75" x14ac:dyDescent="0.25">
      <c r="A24" s="5">
        <v>22</v>
      </c>
      <c r="B24" s="6">
        <v>313038</v>
      </c>
      <c r="C24" s="5">
        <v>0</v>
      </c>
      <c r="D24" s="6">
        <v>10000</v>
      </c>
      <c r="E24" s="5">
        <v>0</v>
      </c>
      <c r="F24" s="5">
        <v>29073.42</v>
      </c>
      <c r="G24" s="5">
        <v>22000</v>
      </c>
      <c r="H24" s="13">
        <v>12806.1</v>
      </c>
      <c r="I24" s="6">
        <v>885286.53599999996</v>
      </c>
    </row>
    <row r="25" spans="1:9" ht="15.75" x14ac:dyDescent="0.25">
      <c r="A25" s="5">
        <v>23</v>
      </c>
      <c r="B25" s="6">
        <v>356143.5</v>
      </c>
      <c r="C25" s="5">
        <v>0</v>
      </c>
      <c r="D25" s="6">
        <v>10000</v>
      </c>
      <c r="E25" s="5">
        <v>0</v>
      </c>
      <c r="F25" s="5">
        <v>32952.915000000001</v>
      </c>
      <c r="G25" s="5">
        <v>23000</v>
      </c>
      <c r="H25" s="13">
        <v>16258.724999999999</v>
      </c>
      <c r="I25" s="6">
        <v>1004557.282</v>
      </c>
    </row>
    <row r="26" spans="1:9" ht="15.75" x14ac:dyDescent="0.25">
      <c r="A26" s="5">
        <v>24</v>
      </c>
      <c r="B26" s="6">
        <v>401760</v>
      </c>
      <c r="C26" s="5">
        <v>0</v>
      </c>
      <c r="D26" s="6">
        <v>10000</v>
      </c>
      <c r="E26" s="5">
        <v>0</v>
      </c>
      <c r="F26" s="5">
        <v>37058.400000000001</v>
      </c>
      <c r="G26" s="5">
        <v>24000</v>
      </c>
      <c r="H26" s="13">
        <v>20088</v>
      </c>
      <c r="I26" s="6">
        <v>1130966.72</v>
      </c>
    </row>
    <row r="27" spans="1:9" ht="15.75" x14ac:dyDescent="0.25">
      <c r="A27" s="5">
        <v>25</v>
      </c>
      <c r="B27" s="6">
        <v>449887.5</v>
      </c>
      <c r="C27" s="5">
        <v>0</v>
      </c>
      <c r="D27" s="6">
        <v>10000</v>
      </c>
      <c r="E27" s="5">
        <v>0</v>
      </c>
      <c r="F27" s="5">
        <v>41389.875</v>
      </c>
      <c r="G27" s="5">
        <v>25000</v>
      </c>
      <c r="H27" s="13">
        <v>24293.924999999999</v>
      </c>
      <c r="I27" s="6">
        <v>1264514.8499999999</v>
      </c>
    </row>
    <row r="28" spans="1:9" ht="15.75" x14ac:dyDescent="0.25">
      <c r="A28" s="5">
        <v>26</v>
      </c>
      <c r="B28" s="6">
        <v>500526</v>
      </c>
      <c r="C28" s="5">
        <v>0</v>
      </c>
      <c r="D28" s="6">
        <v>10000</v>
      </c>
      <c r="E28" s="5">
        <v>0</v>
      </c>
      <c r="F28" s="5">
        <v>45947.34</v>
      </c>
      <c r="G28" s="5">
        <v>26000</v>
      </c>
      <c r="H28" s="13">
        <v>28876.5</v>
      </c>
      <c r="I28" s="6">
        <v>1405201.672</v>
      </c>
    </row>
    <row r="29" spans="1:9" ht="15.75" x14ac:dyDescent="0.25">
      <c r="A29" s="5">
        <v>27</v>
      </c>
      <c r="B29" s="6">
        <v>553675.5</v>
      </c>
      <c r="C29" s="5">
        <v>0</v>
      </c>
      <c r="D29" s="6">
        <v>10000</v>
      </c>
      <c r="E29" s="5">
        <v>0</v>
      </c>
      <c r="F29" s="5">
        <v>50730.794999999998</v>
      </c>
      <c r="G29" s="5">
        <v>27000</v>
      </c>
      <c r="H29" s="13">
        <v>33835.724999999999</v>
      </c>
      <c r="I29" s="6">
        <v>1553027.1859999998</v>
      </c>
    </row>
    <row r="30" spans="1:9" ht="15.75" x14ac:dyDescent="0.25">
      <c r="A30" s="5">
        <v>28</v>
      </c>
      <c r="B30" s="6">
        <v>609336</v>
      </c>
      <c r="C30" s="5">
        <v>0</v>
      </c>
      <c r="D30" s="6">
        <v>10000</v>
      </c>
      <c r="E30" s="5">
        <v>0</v>
      </c>
      <c r="F30" s="5">
        <v>55740.24</v>
      </c>
      <c r="G30" s="5">
        <v>28000</v>
      </c>
      <c r="H30" s="13">
        <v>39171.599999999999</v>
      </c>
      <c r="I30" s="6">
        <v>1707991.3919999998</v>
      </c>
    </row>
    <row r="31" spans="1:9" ht="15.75" x14ac:dyDescent="0.25">
      <c r="A31" s="5">
        <v>29</v>
      </c>
      <c r="B31" s="6">
        <v>667507.5</v>
      </c>
      <c r="C31" s="5">
        <v>0</v>
      </c>
      <c r="D31" s="6">
        <v>10000</v>
      </c>
      <c r="E31" s="5">
        <v>0</v>
      </c>
      <c r="F31" s="5">
        <v>60975.674999999996</v>
      </c>
      <c r="G31" s="5">
        <v>29000</v>
      </c>
      <c r="H31" s="13">
        <v>44884.125</v>
      </c>
      <c r="I31" s="6">
        <v>1870094.29</v>
      </c>
    </row>
    <row r="32" spans="1:9" ht="15.75" x14ac:dyDescent="0.25">
      <c r="A32" s="5">
        <v>30</v>
      </c>
      <c r="B32" s="6">
        <v>728190</v>
      </c>
      <c r="C32" s="5">
        <v>0</v>
      </c>
      <c r="D32" s="6">
        <v>10000</v>
      </c>
      <c r="E32" s="5">
        <v>0</v>
      </c>
      <c r="F32" s="5">
        <v>66437.099999999991</v>
      </c>
      <c r="G32" s="5">
        <v>30000</v>
      </c>
      <c r="H32" s="13">
        <v>50973.299999999996</v>
      </c>
      <c r="I32" s="6">
        <v>2039335.88</v>
      </c>
    </row>
    <row r="33" spans="1:9" ht="15.75" x14ac:dyDescent="0.25">
      <c r="A33" s="5">
        <v>31</v>
      </c>
      <c r="B33" s="6">
        <v>791383.5</v>
      </c>
      <c r="C33" s="5">
        <v>0</v>
      </c>
      <c r="D33" s="6">
        <v>10000</v>
      </c>
      <c r="E33" s="5">
        <v>0</v>
      </c>
      <c r="F33" s="5">
        <v>72124.514999999999</v>
      </c>
      <c r="G33" s="5">
        <v>31000</v>
      </c>
      <c r="H33" s="13">
        <v>57439.125</v>
      </c>
      <c r="I33" s="6">
        <v>2215716.1619999995</v>
      </c>
    </row>
    <row r="34" spans="1:9" ht="15.75" x14ac:dyDescent="0.25">
      <c r="A34" s="5">
        <v>32</v>
      </c>
      <c r="B34" s="6">
        <v>857088</v>
      </c>
      <c r="C34" s="5">
        <v>0</v>
      </c>
      <c r="D34" s="6">
        <v>10000</v>
      </c>
      <c r="E34" s="5">
        <v>0</v>
      </c>
      <c r="F34" s="5">
        <v>78037.919999999998</v>
      </c>
      <c r="G34" s="5">
        <v>32000</v>
      </c>
      <c r="H34" s="13">
        <v>64281.599999999999</v>
      </c>
      <c r="I34" s="6">
        <v>2399235.1359999999</v>
      </c>
    </row>
    <row r="35" spans="1:9" ht="15.75" x14ac:dyDescent="0.25">
      <c r="A35" s="5">
        <v>33</v>
      </c>
      <c r="B35" s="6">
        <v>925303.5</v>
      </c>
      <c r="C35" s="5">
        <v>0</v>
      </c>
      <c r="D35" s="6">
        <v>10000</v>
      </c>
      <c r="E35" s="5">
        <v>0</v>
      </c>
      <c r="F35" s="5">
        <v>84177.315000000002</v>
      </c>
      <c r="G35" s="5">
        <v>33000</v>
      </c>
      <c r="H35" s="13">
        <v>77108.625</v>
      </c>
      <c r="I35" s="6">
        <v>2597852.4019999998</v>
      </c>
    </row>
    <row r="36" spans="1:9" ht="15.75" x14ac:dyDescent="0.25">
      <c r="A36" s="5">
        <v>34</v>
      </c>
      <c r="B36" s="6">
        <v>996030</v>
      </c>
      <c r="C36" s="5">
        <v>0</v>
      </c>
      <c r="D36" s="6">
        <v>10000</v>
      </c>
      <c r="E36" s="5">
        <v>0</v>
      </c>
      <c r="F36" s="5">
        <v>90542.7</v>
      </c>
      <c r="G36" s="5">
        <v>34000</v>
      </c>
      <c r="H36" s="13">
        <v>90814.5</v>
      </c>
      <c r="I36" s="6">
        <v>2804321.16</v>
      </c>
    </row>
    <row r="37" spans="1:9" ht="15.75" x14ac:dyDescent="0.25">
      <c r="A37" s="5">
        <v>35</v>
      </c>
      <c r="B37" s="6">
        <v>1069267.5</v>
      </c>
      <c r="C37" s="5">
        <v>0</v>
      </c>
      <c r="D37" s="6">
        <v>10000</v>
      </c>
      <c r="E37" s="5">
        <v>0</v>
      </c>
      <c r="F37" s="5">
        <v>97134.074999999997</v>
      </c>
      <c r="G37" s="5">
        <v>35000</v>
      </c>
      <c r="H37" s="13">
        <v>105399.22499999999</v>
      </c>
      <c r="I37" s="6">
        <v>3018641.4099999997</v>
      </c>
    </row>
    <row r="38" spans="1:9" ht="15.75" x14ac:dyDescent="0.25">
      <c r="A38" s="5">
        <v>36</v>
      </c>
      <c r="B38" s="6">
        <v>1145016</v>
      </c>
      <c r="C38" s="5">
        <v>0</v>
      </c>
      <c r="D38" s="6">
        <v>10000</v>
      </c>
      <c r="E38" s="5">
        <v>0</v>
      </c>
      <c r="F38" s="5">
        <v>103951.44</v>
      </c>
      <c r="G38" s="5">
        <v>36000</v>
      </c>
      <c r="H38" s="13">
        <v>120862.79999999999</v>
      </c>
      <c r="I38" s="6">
        <v>3240813.1519999998</v>
      </c>
    </row>
    <row r="39" spans="1:9" ht="15.75" x14ac:dyDescent="0.25">
      <c r="A39" s="5">
        <v>37</v>
      </c>
      <c r="B39" s="6">
        <v>1223275.5</v>
      </c>
      <c r="C39" s="5">
        <v>0</v>
      </c>
      <c r="D39" s="6">
        <v>10000</v>
      </c>
      <c r="E39" s="5">
        <v>0</v>
      </c>
      <c r="F39" s="5">
        <v>110994.795</v>
      </c>
      <c r="G39" s="5">
        <v>37000</v>
      </c>
      <c r="H39" s="13">
        <v>137205.22499999998</v>
      </c>
      <c r="I39" s="6">
        <v>3470836.3859999999</v>
      </c>
    </row>
    <row r="40" spans="1:9" ht="15.75" x14ac:dyDescent="0.25">
      <c r="A40" s="5">
        <v>38</v>
      </c>
      <c r="B40" s="6">
        <v>1304046</v>
      </c>
      <c r="C40" s="5">
        <v>0</v>
      </c>
      <c r="D40" s="6">
        <v>10000</v>
      </c>
      <c r="E40" s="5">
        <v>0</v>
      </c>
      <c r="F40" s="5">
        <v>118264.14</v>
      </c>
      <c r="G40" s="5">
        <v>38000</v>
      </c>
      <c r="H40" s="13">
        <v>154426.5</v>
      </c>
      <c r="I40" s="6">
        <v>3708711.1119999997</v>
      </c>
    </row>
    <row r="41" spans="1:9" ht="15.75" x14ac:dyDescent="0.25">
      <c r="A41" s="5">
        <v>39</v>
      </c>
      <c r="B41" s="6">
        <v>1387327.5</v>
      </c>
      <c r="C41" s="5">
        <v>0</v>
      </c>
      <c r="D41" s="6">
        <v>10000</v>
      </c>
      <c r="E41" s="5">
        <v>0</v>
      </c>
      <c r="F41" s="5">
        <v>125759.47499999999</v>
      </c>
      <c r="G41" s="5">
        <v>39000</v>
      </c>
      <c r="H41" s="13">
        <v>172526.625</v>
      </c>
      <c r="I41" s="6">
        <v>3954437.33</v>
      </c>
    </row>
    <row r="42" spans="1:9" ht="15.75" x14ac:dyDescent="0.25">
      <c r="A42" s="5">
        <v>40</v>
      </c>
      <c r="B42" s="6">
        <v>1473120</v>
      </c>
      <c r="C42" s="5">
        <v>0</v>
      </c>
      <c r="D42" s="6">
        <v>10000</v>
      </c>
      <c r="E42" s="5">
        <v>0</v>
      </c>
      <c r="F42" s="5">
        <v>133480.79999999999</v>
      </c>
      <c r="G42" s="5">
        <v>40000</v>
      </c>
      <c r="H42" s="13">
        <v>191505.59999999998</v>
      </c>
      <c r="I42" s="6">
        <v>4208015.04</v>
      </c>
    </row>
    <row r="43" spans="1:9" ht="15.75" x14ac:dyDescent="0.25">
      <c r="A43" s="5">
        <v>41</v>
      </c>
      <c r="B43" s="6">
        <v>1561423.5</v>
      </c>
      <c r="C43" s="5">
        <v>0</v>
      </c>
      <c r="D43" s="6">
        <v>10000</v>
      </c>
      <c r="E43" s="5">
        <v>0</v>
      </c>
      <c r="F43" s="5">
        <v>141428.11499999999</v>
      </c>
      <c r="G43" s="5">
        <v>41000</v>
      </c>
      <c r="H43" s="13">
        <v>211363.42499999999</v>
      </c>
      <c r="I43" s="6">
        <v>4469444.2419999996</v>
      </c>
    </row>
    <row r="44" spans="1:9" ht="15.75" x14ac:dyDescent="0.25">
      <c r="A44" s="5">
        <v>42</v>
      </c>
      <c r="B44" s="6">
        <v>1652238</v>
      </c>
      <c r="C44" s="5">
        <v>0</v>
      </c>
      <c r="D44" s="6">
        <v>10000</v>
      </c>
      <c r="E44" s="5">
        <v>0</v>
      </c>
      <c r="F44" s="5">
        <v>149601.41999999998</v>
      </c>
      <c r="G44" s="5">
        <v>42000</v>
      </c>
      <c r="H44" s="13">
        <v>232100.09999999998</v>
      </c>
      <c r="I44" s="6">
        <v>4738724.9360000007</v>
      </c>
    </row>
    <row r="45" spans="1:9" ht="15.75" x14ac:dyDescent="0.25">
      <c r="A45" s="5">
        <v>43</v>
      </c>
      <c r="B45" s="6">
        <v>1745563.5</v>
      </c>
      <c r="C45" s="5">
        <v>0</v>
      </c>
      <c r="D45" s="6">
        <v>10000</v>
      </c>
      <c r="E45" s="5">
        <v>0</v>
      </c>
      <c r="F45" s="5">
        <v>158000.715</v>
      </c>
      <c r="G45" s="5">
        <v>43000</v>
      </c>
      <c r="H45" s="13">
        <v>253715.625</v>
      </c>
      <c r="I45" s="6">
        <v>5015857.1219999995</v>
      </c>
    </row>
    <row r="46" spans="1:9" ht="15.75" x14ac:dyDescent="0.25">
      <c r="A46" s="5">
        <v>44</v>
      </c>
      <c r="B46" s="6">
        <v>1841400</v>
      </c>
      <c r="C46" s="5">
        <v>0</v>
      </c>
      <c r="D46" s="6">
        <v>10000</v>
      </c>
      <c r="E46" s="5">
        <v>0</v>
      </c>
      <c r="F46" s="5">
        <v>166626</v>
      </c>
      <c r="G46" s="5">
        <v>44000</v>
      </c>
      <c r="H46" s="13">
        <v>276210</v>
      </c>
      <c r="I46" s="6">
        <v>5300840.8</v>
      </c>
    </row>
    <row r="47" spans="1:9" ht="15.75" x14ac:dyDescent="0.25">
      <c r="A47" s="5">
        <v>45</v>
      </c>
      <c r="B47" s="6">
        <v>1939747.5</v>
      </c>
      <c r="C47" s="5">
        <v>0</v>
      </c>
      <c r="D47" s="6">
        <v>10000</v>
      </c>
      <c r="E47" s="5">
        <v>0</v>
      </c>
      <c r="F47" s="5">
        <v>175477.27499999999</v>
      </c>
      <c r="G47" s="5">
        <v>45000</v>
      </c>
      <c r="H47" s="13">
        <v>299583.22499999998</v>
      </c>
      <c r="I47" s="6">
        <v>5593675.9700000007</v>
      </c>
    </row>
    <row r="48" spans="1:9" ht="15.75" x14ac:dyDescent="0.25">
      <c r="A48" s="5">
        <v>46</v>
      </c>
      <c r="B48" s="6">
        <v>2040606</v>
      </c>
      <c r="C48" s="5">
        <v>0</v>
      </c>
      <c r="D48" s="6">
        <v>10000</v>
      </c>
      <c r="E48" s="5">
        <v>0</v>
      </c>
      <c r="F48" s="5">
        <v>184554.53999999998</v>
      </c>
      <c r="G48" s="5">
        <v>46000</v>
      </c>
      <c r="H48" s="13">
        <v>323835.3</v>
      </c>
      <c r="I48" s="6">
        <v>5894362.6320000002</v>
      </c>
    </row>
    <row r="49" spans="1:9" ht="15.75" x14ac:dyDescent="0.25">
      <c r="A49" s="5">
        <v>47</v>
      </c>
      <c r="B49" s="6">
        <v>2143975.5</v>
      </c>
      <c r="C49" s="5">
        <v>0</v>
      </c>
      <c r="D49" s="6">
        <v>10000</v>
      </c>
      <c r="E49" s="5">
        <v>0</v>
      </c>
      <c r="F49" s="5">
        <v>193857.79499999998</v>
      </c>
      <c r="G49" s="5">
        <v>47000</v>
      </c>
      <c r="H49" s="13">
        <v>348966.22499999998</v>
      </c>
      <c r="I49" s="6">
        <v>6202900.7860000003</v>
      </c>
    </row>
    <row r="50" spans="1:9" ht="15.75" x14ac:dyDescent="0.25">
      <c r="A50" s="5">
        <v>48</v>
      </c>
      <c r="B50" s="6">
        <v>2249856</v>
      </c>
      <c r="C50" s="5">
        <v>0</v>
      </c>
      <c r="D50" s="6">
        <v>10000</v>
      </c>
      <c r="E50" s="5">
        <v>0</v>
      </c>
      <c r="F50" s="5">
        <v>203387.03999999998</v>
      </c>
      <c r="G50" s="5">
        <v>48000</v>
      </c>
      <c r="H50" s="13">
        <v>374976</v>
      </c>
      <c r="I50" s="6">
        <v>6519290.432</v>
      </c>
    </row>
    <row r="51" spans="1:9" ht="15.75" x14ac:dyDescent="0.25">
      <c r="A51" s="5">
        <v>49</v>
      </c>
      <c r="B51" s="6">
        <v>3034962</v>
      </c>
      <c r="C51" s="5">
        <v>0</v>
      </c>
      <c r="D51" s="6">
        <v>10000</v>
      </c>
      <c r="E51" s="5">
        <v>0</v>
      </c>
      <c r="F51" s="5">
        <v>274046.58</v>
      </c>
      <c r="G51" s="5">
        <v>49000</v>
      </c>
      <c r="H51" s="13">
        <v>517182.29999999993</v>
      </c>
      <c r="I51" s="6">
        <v>8787011.0639999993</v>
      </c>
    </row>
    <row r="52" spans="1:9" ht="15.75" x14ac:dyDescent="0.25">
      <c r="A52" s="5">
        <v>50</v>
      </c>
      <c r="B52" s="6">
        <v>3180600</v>
      </c>
      <c r="C52" s="5">
        <v>0</v>
      </c>
      <c r="D52" s="6">
        <v>10000</v>
      </c>
      <c r="E52" s="5">
        <v>0</v>
      </c>
      <c r="F52" s="5">
        <v>287154</v>
      </c>
      <c r="G52" s="5">
        <v>50000</v>
      </c>
      <c r="H52" s="13">
        <v>553424.39999999991</v>
      </c>
      <c r="I52" s="6">
        <v>9222488.7999999989</v>
      </c>
    </row>
    <row r="53" spans="1:9" ht="15.75" x14ac:dyDescent="0.25">
      <c r="A53" s="5">
        <v>51</v>
      </c>
      <c r="B53" s="6">
        <v>3329586</v>
      </c>
      <c r="C53" s="5">
        <v>0</v>
      </c>
      <c r="D53" s="6">
        <v>10000</v>
      </c>
      <c r="E53" s="5">
        <v>0</v>
      </c>
      <c r="F53" s="5">
        <v>300562.74</v>
      </c>
      <c r="G53" s="5">
        <v>51000</v>
      </c>
      <c r="H53" s="13">
        <v>590838.29999999993</v>
      </c>
      <c r="I53" s="6">
        <v>9668435.1919999998</v>
      </c>
    </row>
    <row r="54" spans="1:9" ht="15.75" x14ac:dyDescent="0.25">
      <c r="A54" s="5">
        <v>52</v>
      </c>
      <c r="B54" s="6">
        <v>3481920</v>
      </c>
      <c r="C54" s="5">
        <v>0</v>
      </c>
      <c r="D54" s="6">
        <v>10000</v>
      </c>
      <c r="E54" s="5">
        <v>0</v>
      </c>
      <c r="F54" s="5">
        <v>314272.8</v>
      </c>
      <c r="G54" s="5">
        <v>52000</v>
      </c>
      <c r="H54" s="13">
        <v>629424</v>
      </c>
      <c r="I54" s="6">
        <v>10124850.24</v>
      </c>
    </row>
    <row r="55" spans="1:9" ht="15.75" x14ac:dyDescent="0.25">
      <c r="A55" s="5">
        <v>53</v>
      </c>
      <c r="B55" s="6">
        <v>3637602</v>
      </c>
      <c r="C55" s="5">
        <v>0</v>
      </c>
      <c r="D55" s="6">
        <v>10000</v>
      </c>
      <c r="E55" s="5">
        <v>0</v>
      </c>
      <c r="F55" s="5">
        <v>328284.18</v>
      </c>
      <c r="G55" s="5">
        <v>53000</v>
      </c>
      <c r="H55" s="13">
        <v>669181.5</v>
      </c>
      <c r="I55" s="6">
        <v>10591733.944</v>
      </c>
    </row>
    <row r="56" spans="1:9" ht="15.75" x14ac:dyDescent="0.25">
      <c r="A56" s="5">
        <v>54</v>
      </c>
      <c r="B56" s="6">
        <v>3796632</v>
      </c>
      <c r="C56" s="5">
        <v>0</v>
      </c>
      <c r="D56" s="6">
        <v>10000</v>
      </c>
      <c r="E56" s="5">
        <v>0</v>
      </c>
      <c r="F56" s="5">
        <v>342596.88</v>
      </c>
      <c r="G56" s="5">
        <v>54000</v>
      </c>
      <c r="H56" s="13">
        <v>710110.79999999993</v>
      </c>
      <c r="I56" s="6">
        <v>11069086.304</v>
      </c>
    </row>
    <row r="57" spans="1:9" ht="15.75" x14ac:dyDescent="0.25">
      <c r="A57" s="5">
        <v>55</v>
      </c>
      <c r="B57" s="6">
        <v>3959010</v>
      </c>
      <c r="C57" s="5">
        <v>0</v>
      </c>
      <c r="D57" s="6">
        <v>10000</v>
      </c>
      <c r="E57" s="5">
        <v>0</v>
      </c>
      <c r="F57" s="5">
        <v>357210.89999999997</v>
      </c>
      <c r="G57" s="5">
        <v>55000</v>
      </c>
      <c r="H57" s="13">
        <v>752211.89999999991</v>
      </c>
      <c r="I57" s="6">
        <v>11556907.32</v>
      </c>
    </row>
    <row r="58" spans="1:9" ht="15.75" x14ac:dyDescent="0.25">
      <c r="A58" s="5">
        <v>56</v>
      </c>
      <c r="B58" s="6">
        <v>4124736</v>
      </c>
      <c r="C58" s="5">
        <v>0</v>
      </c>
      <c r="D58" s="6">
        <v>10000</v>
      </c>
      <c r="E58" s="5">
        <v>0</v>
      </c>
      <c r="F58" s="5">
        <v>372126.24</v>
      </c>
      <c r="G58" s="5">
        <v>56000</v>
      </c>
      <c r="H58" s="13">
        <v>795484.79999999993</v>
      </c>
      <c r="I58" s="6">
        <v>12055196.992000001</v>
      </c>
    </row>
    <row r="59" spans="1:9" ht="15.75" x14ac:dyDescent="0.25">
      <c r="A59" s="5">
        <v>57</v>
      </c>
      <c r="B59" s="6">
        <v>4293810</v>
      </c>
      <c r="C59" s="5">
        <v>0</v>
      </c>
      <c r="D59" s="6">
        <v>10000</v>
      </c>
      <c r="E59" s="5">
        <v>0</v>
      </c>
      <c r="F59" s="5">
        <v>387342.89999999997</v>
      </c>
      <c r="G59" s="5">
        <v>57000</v>
      </c>
      <c r="H59" s="13">
        <v>839929.5</v>
      </c>
      <c r="I59" s="6">
        <v>12563955.32</v>
      </c>
    </row>
    <row r="60" spans="1:9" ht="15.75" x14ac:dyDescent="0.25">
      <c r="A60" s="5">
        <v>58</v>
      </c>
      <c r="B60" s="6">
        <v>4466232</v>
      </c>
      <c r="C60" s="5">
        <v>0</v>
      </c>
      <c r="D60" s="6">
        <v>10000</v>
      </c>
      <c r="E60" s="5">
        <v>0</v>
      </c>
      <c r="F60" s="5">
        <v>402860.88</v>
      </c>
      <c r="G60" s="5">
        <v>58000</v>
      </c>
      <c r="H60" s="13">
        <v>885545.99999999988</v>
      </c>
      <c r="I60" s="6">
        <v>13083182.304</v>
      </c>
    </row>
    <row r="61" spans="1:9" ht="15.75" x14ac:dyDescent="0.25">
      <c r="A61" s="5">
        <v>59</v>
      </c>
      <c r="B61" s="6">
        <v>4642002</v>
      </c>
      <c r="C61" s="5">
        <v>0</v>
      </c>
      <c r="D61" s="6">
        <v>10000</v>
      </c>
      <c r="E61" s="5">
        <v>0</v>
      </c>
      <c r="F61" s="5">
        <v>418680.18</v>
      </c>
      <c r="G61" s="5">
        <v>59000</v>
      </c>
      <c r="H61" s="13">
        <v>932334.29999999993</v>
      </c>
      <c r="I61" s="6">
        <v>13612877.943999998</v>
      </c>
    </row>
    <row r="62" spans="1:9" ht="15.75" x14ac:dyDescent="0.25">
      <c r="A62" s="5">
        <v>60</v>
      </c>
      <c r="B62" s="6">
        <v>4821120</v>
      </c>
      <c r="C62" s="5">
        <v>0</v>
      </c>
      <c r="D62" s="6">
        <v>10000</v>
      </c>
      <c r="E62" s="5">
        <v>0</v>
      </c>
      <c r="F62" s="5">
        <v>434800.8</v>
      </c>
      <c r="G62" s="5">
        <v>60000</v>
      </c>
      <c r="H62" s="13">
        <v>980294.39999999991</v>
      </c>
      <c r="I62" s="6">
        <v>14153042.24</v>
      </c>
    </row>
    <row r="63" spans="1:9" ht="15.75" x14ac:dyDescent="0.25">
      <c r="A63" s="5">
        <v>61</v>
      </c>
      <c r="B63" s="6">
        <v>5003586</v>
      </c>
      <c r="C63" s="5">
        <v>0</v>
      </c>
      <c r="D63" s="6">
        <v>10000</v>
      </c>
      <c r="E63" s="5">
        <v>0</v>
      </c>
      <c r="F63" s="5">
        <v>451222.74</v>
      </c>
      <c r="G63" s="5">
        <v>61000</v>
      </c>
      <c r="H63" s="13">
        <v>1029426.2999999999</v>
      </c>
      <c r="I63" s="6">
        <v>14703675.192</v>
      </c>
    </row>
    <row r="64" spans="1:9" ht="15.75" x14ac:dyDescent="0.25">
      <c r="A64" s="5">
        <v>62</v>
      </c>
      <c r="B64" s="6">
        <v>5189400</v>
      </c>
      <c r="C64" s="5">
        <v>0</v>
      </c>
      <c r="D64" s="6">
        <v>10000</v>
      </c>
      <c r="E64" s="5">
        <v>0</v>
      </c>
      <c r="F64" s="5">
        <v>467946</v>
      </c>
      <c r="G64" s="5">
        <v>62000</v>
      </c>
      <c r="H64" s="13">
        <v>1079730</v>
      </c>
      <c r="I64" s="6">
        <v>15264776.800000001</v>
      </c>
    </row>
    <row r="65" spans="1:9" ht="15.75" x14ac:dyDescent="0.25">
      <c r="A65" s="5">
        <v>63</v>
      </c>
      <c r="B65" s="6">
        <v>5378562</v>
      </c>
      <c r="C65" s="5">
        <v>0</v>
      </c>
      <c r="D65" s="6">
        <v>10000</v>
      </c>
      <c r="E65" s="5">
        <v>0</v>
      </c>
      <c r="F65" s="5">
        <v>484970.57999999996</v>
      </c>
      <c r="G65" s="5">
        <v>63000</v>
      </c>
      <c r="H65" s="13">
        <v>1131205.5</v>
      </c>
      <c r="I65" s="6">
        <v>15836347.063999999</v>
      </c>
    </row>
    <row r="66" spans="1:9" ht="15.75" x14ac:dyDescent="0.25">
      <c r="A66" s="5">
        <v>64</v>
      </c>
      <c r="B66" s="6">
        <v>5571072</v>
      </c>
      <c r="C66" s="5">
        <v>0</v>
      </c>
      <c r="D66" s="6">
        <v>10000</v>
      </c>
      <c r="E66" s="5">
        <v>0</v>
      </c>
      <c r="F66" s="5">
        <v>502296.48</v>
      </c>
      <c r="G66" s="5">
        <v>64000</v>
      </c>
      <c r="H66" s="13">
        <v>1183852.8</v>
      </c>
      <c r="I66" s="6">
        <v>16418385.983999999</v>
      </c>
    </row>
    <row r="67" spans="1:9" ht="15.75" x14ac:dyDescent="0.25">
      <c r="A67" s="5">
        <v>65</v>
      </c>
      <c r="B67" s="6">
        <v>5766930</v>
      </c>
      <c r="C67" s="5">
        <v>0</v>
      </c>
      <c r="D67" s="6">
        <v>10000</v>
      </c>
      <c r="E67" s="5">
        <v>0</v>
      </c>
      <c r="F67" s="5">
        <v>519923.69999999995</v>
      </c>
      <c r="G67" s="5">
        <v>65000</v>
      </c>
      <c r="H67" s="13">
        <v>1237671.8999999999</v>
      </c>
      <c r="I67" s="6">
        <v>17010893.560000002</v>
      </c>
    </row>
    <row r="68" spans="1:9" ht="15.75" x14ac:dyDescent="0.25">
      <c r="A68" s="5">
        <v>66</v>
      </c>
      <c r="B68" s="6">
        <v>5966136</v>
      </c>
      <c r="C68" s="5">
        <v>0</v>
      </c>
      <c r="D68" s="6">
        <v>10000</v>
      </c>
      <c r="E68" s="5">
        <v>0</v>
      </c>
      <c r="F68" s="5">
        <v>537852.24</v>
      </c>
      <c r="G68" s="5">
        <v>66000</v>
      </c>
      <c r="H68" s="13">
        <v>1292662.7999999998</v>
      </c>
      <c r="I68" s="6">
        <v>17613869.791999999</v>
      </c>
    </row>
    <row r="69" spans="1:9" ht="15.75" x14ac:dyDescent="0.25">
      <c r="A69" s="5">
        <v>67</v>
      </c>
      <c r="B69" s="6">
        <v>6168690</v>
      </c>
      <c r="C69" s="5">
        <v>0</v>
      </c>
      <c r="D69" s="6">
        <v>10000</v>
      </c>
      <c r="E69" s="5">
        <v>0</v>
      </c>
      <c r="F69" s="5">
        <v>556082.1</v>
      </c>
      <c r="G69" s="5">
        <v>67000</v>
      </c>
      <c r="H69" s="13">
        <v>1348825.5</v>
      </c>
      <c r="I69" s="6">
        <v>18227314.68</v>
      </c>
    </row>
    <row r="70" spans="1:9" ht="15.75" x14ac:dyDescent="0.25">
      <c r="A70" s="5">
        <v>68</v>
      </c>
      <c r="B70" s="6">
        <v>6374592</v>
      </c>
      <c r="C70" s="5">
        <v>0</v>
      </c>
      <c r="D70" s="6">
        <v>10000</v>
      </c>
      <c r="E70" s="5">
        <v>0</v>
      </c>
      <c r="F70" s="5">
        <v>574613.28</v>
      </c>
      <c r="G70" s="5">
        <v>68000</v>
      </c>
      <c r="H70" s="13">
        <v>1406160</v>
      </c>
      <c r="I70" s="6">
        <v>18851228.223999999</v>
      </c>
    </row>
    <row r="71" spans="1:9" ht="15.75" x14ac:dyDescent="0.25">
      <c r="A71" s="5">
        <v>69</v>
      </c>
      <c r="B71" s="6">
        <v>6583842</v>
      </c>
      <c r="C71" s="5">
        <v>0</v>
      </c>
      <c r="D71" s="6">
        <v>10000</v>
      </c>
      <c r="E71" s="5">
        <v>0</v>
      </c>
      <c r="F71" s="5">
        <v>593445.78</v>
      </c>
      <c r="G71" s="5">
        <v>69000</v>
      </c>
      <c r="H71" s="13">
        <v>1464666.2999999998</v>
      </c>
      <c r="I71" s="6">
        <v>19485610.423999999</v>
      </c>
    </row>
    <row r="72" spans="1:9" ht="15.75" x14ac:dyDescent="0.25">
      <c r="A72" s="5">
        <v>70</v>
      </c>
      <c r="B72" s="6">
        <v>6796440</v>
      </c>
      <c r="C72" s="5">
        <v>0</v>
      </c>
      <c r="D72" s="6">
        <v>10000</v>
      </c>
      <c r="E72" s="5">
        <v>0</v>
      </c>
      <c r="F72" s="5">
        <v>612579.6</v>
      </c>
      <c r="G72" s="5">
        <v>70000</v>
      </c>
      <c r="H72" s="13">
        <v>1524344.4</v>
      </c>
      <c r="I72" s="6">
        <v>20130461.280000001</v>
      </c>
    </row>
    <row r="73" spans="1:9" ht="15.75" x14ac:dyDescent="0.25">
      <c r="A73" s="5">
        <v>71</v>
      </c>
      <c r="B73" s="6">
        <v>7012386</v>
      </c>
      <c r="C73" s="5">
        <v>0</v>
      </c>
      <c r="D73" s="6">
        <v>10000</v>
      </c>
      <c r="E73" s="5">
        <v>0</v>
      </c>
      <c r="F73" s="5">
        <v>632014.74</v>
      </c>
      <c r="G73" s="5">
        <v>71000</v>
      </c>
      <c r="H73" s="13">
        <v>1585194.2999999998</v>
      </c>
      <c r="I73" s="6">
        <v>20785780.791999999</v>
      </c>
    </row>
    <row r="74" spans="1:9" ht="15.75" x14ac:dyDescent="0.25">
      <c r="A74" s="5">
        <v>72</v>
      </c>
      <c r="B74" s="6">
        <v>7231680</v>
      </c>
      <c r="C74" s="5">
        <v>0</v>
      </c>
      <c r="D74" s="6">
        <v>10000</v>
      </c>
      <c r="E74" s="5">
        <v>0</v>
      </c>
      <c r="F74" s="5">
        <v>651751.19999999995</v>
      </c>
      <c r="G74" s="5">
        <v>72000</v>
      </c>
      <c r="H74" s="13">
        <v>1647216</v>
      </c>
      <c r="I74" s="6">
        <v>21451568.960000001</v>
      </c>
    </row>
    <row r="75" spans="1:9" ht="15.75" x14ac:dyDescent="0.25">
      <c r="A75" s="5">
        <v>73</v>
      </c>
      <c r="B75" s="6">
        <v>7454322</v>
      </c>
      <c r="C75" s="5">
        <v>0</v>
      </c>
      <c r="D75" s="6">
        <v>10000</v>
      </c>
      <c r="E75" s="5">
        <v>0</v>
      </c>
      <c r="F75" s="5">
        <v>671788.98</v>
      </c>
      <c r="G75" s="5">
        <v>73000</v>
      </c>
      <c r="H75" s="13">
        <v>1710409.5</v>
      </c>
      <c r="I75" s="6">
        <v>22127825.784000002</v>
      </c>
    </row>
    <row r="76" spans="1:9" ht="15.75" x14ac:dyDescent="0.25">
      <c r="A76" s="5">
        <v>74</v>
      </c>
      <c r="B76" s="6">
        <v>7680312</v>
      </c>
      <c r="C76" s="5">
        <v>0</v>
      </c>
      <c r="D76" s="6">
        <v>10000</v>
      </c>
      <c r="E76" s="5">
        <v>0</v>
      </c>
      <c r="F76" s="5">
        <v>692128.08</v>
      </c>
      <c r="G76" s="5">
        <v>74000</v>
      </c>
      <c r="H76" s="13">
        <v>1774774.7999999998</v>
      </c>
      <c r="I76" s="6">
        <v>22814551.264000002</v>
      </c>
    </row>
    <row r="77" spans="1:9" ht="15.75" x14ac:dyDescent="0.25">
      <c r="A77" s="5">
        <v>75</v>
      </c>
      <c r="B77" s="6">
        <v>7909650</v>
      </c>
      <c r="C77" s="5">
        <v>0</v>
      </c>
      <c r="D77" s="6">
        <v>10000</v>
      </c>
      <c r="E77" s="5">
        <v>0</v>
      </c>
      <c r="F77" s="5">
        <v>712768.5</v>
      </c>
      <c r="G77" s="5">
        <v>75000</v>
      </c>
      <c r="H77" s="13">
        <v>1840311.9</v>
      </c>
      <c r="I77" s="6">
        <v>23511745.400000002</v>
      </c>
    </row>
    <row r="78" spans="1:9" ht="15.75" x14ac:dyDescent="0.25">
      <c r="A78" s="5">
        <v>76</v>
      </c>
      <c r="B78" s="6">
        <v>8142336</v>
      </c>
      <c r="C78" s="5">
        <v>0</v>
      </c>
      <c r="D78" s="6">
        <v>10000</v>
      </c>
      <c r="E78" s="5">
        <v>0</v>
      </c>
      <c r="F78" s="5">
        <v>733710.24</v>
      </c>
      <c r="G78" s="5">
        <v>76000</v>
      </c>
      <c r="H78" s="13">
        <v>1907020.7999999998</v>
      </c>
      <c r="I78" s="6">
        <v>24219408.192000002</v>
      </c>
    </row>
    <row r="79" spans="1:9" ht="15.75" x14ac:dyDescent="0.25">
      <c r="A79" s="5">
        <v>77</v>
      </c>
      <c r="B79" s="6">
        <v>8378370</v>
      </c>
      <c r="C79" s="5">
        <v>0</v>
      </c>
      <c r="D79" s="6">
        <v>10000</v>
      </c>
      <c r="E79" s="5">
        <v>0</v>
      </c>
      <c r="F79" s="5">
        <v>754953.29999999993</v>
      </c>
      <c r="G79" s="5">
        <v>77000</v>
      </c>
      <c r="H79" s="13">
        <v>1974901.5</v>
      </c>
      <c r="I79" s="6">
        <v>24937539.640000001</v>
      </c>
    </row>
    <row r="80" spans="1:9" ht="15.75" x14ac:dyDescent="0.25">
      <c r="A80" s="5">
        <v>78</v>
      </c>
      <c r="B80" s="6">
        <v>8617752</v>
      </c>
      <c r="C80" s="5">
        <v>0</v>
      </c>
      <c r="D80" s="6">
        <v>10000</v>
      </c>
      <c r="E80" s="5">
        <v>0</v>
      </c>
      <c r="F80" s="5">
        <v>776497.67999999993</v>
      </c>
      <c r="G80" s="5">
        <v>78000</v>
      </c>
      <c r="H80" s="13">
        <v>2043954</v>
      </c>
      <c r="I80" s="6">
        <v>25666139.744000003</v>
      </c>
    </row>
    <row r="81" spans="1:9" ht="15.75" x14ac:dyDescent="0.25">
      <c r="A81" s="5">
        <v>79</v>
      </c>
      <c r="B81" s="6">
        <v>8860482</v>
      </c>
      <c r="C81" s="5">
        <v>0</v>
      </c>
      <c r="D81" s="6">
        <v>10000</v>
      </c>
      <c r="E81" s="5">
        <v>0</v>
      </c>
      <c r="F81" s="5">
        <v>798343.38</v>
      </c>
      <c r="G81" s="5">
        <v>79000</v>
      </c>
      <c r="H81" s="13">
        <v>2114178.2999999998</v>
      </c>
      <c r="I81" s="6">
        <v>26405208.504000001</v>
      </c>
    </row>
    <row r="82" spans="1:9" ht="15.75" x14ac:dyDescent="0.25">
      <c r="A82" s="5">
        <v>80</v>
      </c>
      <c r="B82" s="6">
        <v>9106560</v>
      </c>
      <c r="C82" s="5">
        <v>0</v>
      </c>
      <c r="D82" s="6">
        <v>10000</v>
      </c>
      <c r="E82" s="5">
        <v>0</v>
      </c>
      <c r="F82" s="5">
        <v>820490.4</v>
      </c>
      <c r="G82" s="5">
        <v>80000</v>
      </c>
      <c r="H82" s="13">
        <v>2185574.3999999999</v>
      </c>
      <c r="I82" s="6">
        <v>27154745.920000002</v>
      </c>
    </row>
    <row r="83" spans="1:9" ht="15.75" x14ac:dyDescent="0.25">
      <c r="A83" s="5">
        <v>81</v>
      </c>
      <c r="B83" s="6">
        <v>9355986</v>
      </c>
      <c r="C83" s="5">
        <v>0</v>
      </c>
      <c r="D83" s="6">
        <v>10000</v>
      </c>
      <c r="E83" s="5">
        <v>0</v>
      </c>
      <c r="F83" s="5">
        <v>842938.74</v>
      </c>
      <c r="G83" s="5">
        <v>81000</v>
      </c>
      <c r="H83" s="13">
        <v>2258142.2999999998</v>
      </c>
      <c r="I83" s="6">
        <v>27914751.991999995</v>
      </c>
    </row>
    <row r="84" spans="1:9" ht="15.75" x14ac:dyDescent="0.25">
      <c r="A84" s="5">
        <v>82</v>
      </c>
      <c r="B84" s="6">
        <v>9608760</v>
      </c>
      <c r="C84" s="5">
        <v>0</v>
      </c>
      <c r="D84" s="6">
        <v>10000</v>
      </c>
      <c r="E84" s="5">
        <v>0</v>
      </c>
      <c r="F84" s="5">
        <v>865688.4</v>
      </c>
      <c r="G84" s="5">
        <v>82000</v>
      </c>
      <c r="H84" s="13">
        <v>2331882</v>
      </c>
      <c r="I84" s="6">
        <v>28685226.719999999</v>
      </c>
    </row>
    <row r="85" spans="1:9" ht="15.75" x14ac:dyDescent="0.25">
      <c r="A85" s="5">
        <v>83</v>
      </c>
      <c r="B85" s="6">
        <v>9864882</v>
      </c>
      <c r="C85" s="5">
        <v>0</v>
      </c>
      <c r="D85" s="6">
        <v>10000</v>
      </c>
      <c r="E85" s="5">
        <v>0</v>
      </c>
      <c r="F85" s="5">
        <v>888739.38</v>
      </c>
      <c r="G85" s="5">
        <v>83000</v>
      </c>
      <c r="H85" s="13">
        <v>2406793.5</v>
      </c>
      <c r="I85" s="6">
        <v>29466170.104000002</v>
      </c>
    </row>
    <row r="86" spans="1:9" ht="15.75" x14ac:dyDescent="0.25">
      <c r="A86" s="5">
        <v>84</v>
      </c>
      <c r="B86" s="6">
        <v>10124352</v>
      </c>
      <c r="C86" s="5">
        <v>0</v>
      </c>
      <c r="D86" s="6">
        <v>10000</v>
      </c>
      <c r="E86" s="5">
        <v>0</v>
      </c>
      <c r="F86" s="5">
        <v>912091.67999999993</v>
      </c>
      <c r="G86" s="5">
        <v>84000</v>
      </c>
      <c r="H86" s="13">
        <v>2482876.8000000003</v>
      </c>
      <c r="I86" s="6">
        <v>30257582.144000001</v>
      </c>
    </row>
    <row r="87" spans="1:9" ht="15.75" x14ac:dyDescent="0.25">
      <c r="A87" s="5">
        <v>85</v>
      </c>
      <c r="B87" s="6">
        <v>10387170</v>
      </c>
      <c r="C87" s="5">
        <v>0</v>
      </c>
      <c r="D87" s="6">
        <v>10000</v>
      </c>
      <c r="E87" s="5">
        <v>0</v>
      </c>
      <c r="F87" s="5">
        <v>935745.29999999993</v>
      </c>
      <c r="G87" s="5">
        <v>85000</v>
      </c>
      <c r="H87" s="13">
        <v>2560131.8999999994</v>
      </c>
      <c r="I87" s="6">
        <v>31059462.84</v>
      </c>
    </row>
    <row r="88" spans="1:9" ht="15.75" x14ac:dyDescent="0.25">
      <c r="A88" s="5">
        <v>86</v>
      </c>
      <c r="B88" s="6">
        <v>10653336</v>
      </c>
      <c r="C88" s="5">
        <v>0</v>
      </c>
      <c r="D88" s="6">
        <v>10000</v>
      </c>
      <c r="E88" s="5">
        <v>0</v>
      </c>
      <c r="F88" s="5">
        <v>959700.24</v>
      </c>
      <c r="G88" s="5">
        <v>86000</v>
      </c>
      <c r="H88" s="13">
        <v>2638558.7999999998</v>
      </c>
      <c r="I88" s="6">
        <v>31871812.191999998</v>
      </c>
    </row>
    <row r="89" spans="1:9" ht="15.75" x14ac:dyDescent="0.25">
      <c r="A89" s="5">
        <v>87</v>
      </c>
      <c r="B89" s="6">
        <v>10922850</v>
      </c>
      <c r="C89" s="5">
        <v>0</v>
      </c>
      <c r="D89" s="6">
        <v>10000</v>
      </c>
      <c r="E89" s="5">
        <v>0</v>
      </c>
      <c r="F89" s="5">
        <v>983956.5</v>
      </c>
      <c r="G89" s="5">
        <v>87000</v>
      </c>
      <c r="H89" s="13">
        <v>2718157.5</v>
      </c>
      <c r="I89" s="6">
        <v>32694630.199999999</v>
      </c>
    </row>
    <row r="90" spans="1:9" ht="15.75" x14ac:dyDescent="0.25">
      <c r="A90" s="5">
        <v>88</v>
      </c>
      <c r="B90" s="6">
        <v>11195712</v>
      </c>
      <c r="C90" s="5">
        <v>0</v>
      </c>
      <c r="D90" s="6">
        <v>10000</v>
      </c>
      <c r="E90" s="5">
        <v>0</v>
      </c>
      <c r="F90" s="5">
        <v>1008514.08</v>
      </c>
      <c r="G90" s="5">
        <v>88000</v>
      </c>
      <c r="H90" s="13">
        <v>2798928</v>
      </c>
      <c r="I90" s="6">
        <v>33527916.864</v>
      </c>
    </row>
    <row r="91" spans="1:9" ht="15.75" x14ac:dyDescent="0.25">
      <c r="A91" s="5">
        <v>89</v>
      </c>
      <c r="B91" s="6">
        <v>11471922</v>
      </c>
      <c r="C91" s="5">
        <v>0</v>
      </c>
      <c r="D91" s="6">
        <v>10000</v>
      </c>
      <c r="E91" s="5">
        <v>0</v>
      </c>
      <c r="F91" s="5">
        <v>1033372.98</v>
      </c>
      <c r="G91" s="5">
        <v>89000</v>
      </c>
      <c r="H91" s="13">
        <v>2880870.3</v>
      </c>
      <c r="I91" s="6">
        <v>34371672.184</v>
      </c>
    </row>
    <row r="92" spans="1:9" ht="15.75" x14ac:dyDescent="0.25">
      <c r="A92" s="5">
        <v>90</v>
      </c>
      <c r="B92" s="6">
        <v>11751480</v>
      </c>
      <c r="C92" s="5">
        <v>0</v>
      </c>
      <c r="D92" s="6">
        <v>10000</v>
      </c>
      <c r="E92" s="5">
        <v>0</v>
      </c>
      <c r="F92" s="5">
        <v>1058533.2</v>
      </c>
      <c r="G92" s="5">
        <v>90000</v>
      </c>
      <c r="H92" s="13">
        <v>2963984.3999999994</v>
      </c>
      <c r="I92" s="6">
        <v>35225896.159999996</v>
      </c>
    </row>
    <row r="93" spans="1:9" ht="15.75" x14ac:dyDescent="0.25">
      <c r="A93" s="5">
        <v>91</v>
      </c>
      <c r="B93" s="6">
        <v>12034386</v>
      </c>
      <c r="C93" s="5">
        <v>0</v>
      </c>
      <c r="D93" s="6">
        <v>10000</v>
      </c>
      <c r="E93" s="5">
        <v>0</v>
      </c>
      <c r="F93" s="5">
        <v>1083994.74</v>
      </c>
      <c r="G93" s="5">
        <v>91000</v>
      </c>
      <c r="H93" s="13">
        <v>3048270.3</v>
      </c>
      <c r="I93" s="6">
        <v>36090588.791999996</v>
      </c>
    </row>
    <row r="94" spans="1:9" ht="15.75" x14ac:dyDescent="0.25">
      <c r="A94" s="5">
        <v>92</v>
      </c>
      <c r="B94" s="6">
        <v>12320640</v>
      </c>
      <c r="C94" s="5">
        <v>0</v>
      </c>
      <c r="D94" s="6">
        <v>10000</v>
      </c>
      <c r="E94" s="5">
        <v>0</v>
      </c>
      <c r="F94" s="5">
        <v>1109757.5999999999</v>
      </c>
      <c r="G94" s="5">
        <v>92000</v>
      </c>
      <c r="H94" s="13">
        <v>3133728</v>
      </c>
      <c r="I94" s="6">
        <v>36965750.079999998</v>
      </c>
    </row>
    <row r="95" spans="1:9" ht="15.75" x14ac:dyDescent="0.25">
      <c r="A95" s="5">
        <v>93</v>
      </c>
      <c r="B95" s="6">
        <v>12610242</v>
      </c>
      <c r="C95" s="5">
        <v>0</v>
      </c>
      <c r="D95" s="6">
        <v>10000</v>
      </c>
      <c r="E95" s="5">
        <v>0</v>
      </c>
      <c r="F95" s="5">
        <v>1135821.78</v>
      </c>
      <c r="G95" s="5">
        <v>93000</v>
      </c>
      <c r="H95" s="13">
        <v>3220357.5</v>
      </c>
      <c r="I95" s="6">
        <v>37851380.024000004</v>
      </c>
    </row>
    <row r="96" spans="1:9" ht="15.75" x14ac:dyDescent="0.25">
      <c r="A96" s="5">
        <v>94</v>
      </c>
      <c r="B96" s="6">
        <v>12903192</v>
      </c>
      <c r="C96" s="5">
        <v>0</v>
      </c>
      <c r="D96" s="6">
        <v>10000</v>
      </c>
      <c r="E96" s="5">
        <v>0</v>
      </c>
      <c r="F96" s="5">
        <v>1162187.28</v>
      </c>
      <c r="G96" s="5">
        <v>94000</v>
      </c>
      <c r="H96" s="13">
        <v>3308158.8</v>
      </c>
      <c r="I96" s="6">
        <v>38747478.623999998</v>
      </c>
    </row>
    <row r="97" spans="1:9" ht="15.75" x14ac:dyDescent="0.25">
      <c r="A97" s="5">
        <v>95</v>
      </c>
      <c r="B97" s="6">
        <v>13199490</v>
      </c>
      <c r="C97" s="5">
        <v>0</v>
      </c>
      <c r="D97" s="6">
        <v>10000</v>
      </c>
      <c r="E97" s="5">
        <v>0</v>
      </c>
      <c r="F97" s="5">
        <v>1188854.0999999999</v>
      </c>
      <c r="G97" s="5">
        <v>95000</v>
      </c>
      <c r="H97" s="13">
        <v>3397131.8999999994</v>
      </c>
      <c r="I97" s="6">
        <v>39654045.880000003</v>
      </c>
    </row>
    <row r="98" spans="1:9" ht="15.75" x14ac:dyDescent="0.25">
      <c r="A98" s="5">
        <v>96</v>
      </c>
      <c r="B98" s="6">
        <v>13499136</v>
      </c>
      <c r="C98" s="5">
        <v>0</v>
      </c>
      <c r="D98" s="6">
        <v>10000</v>
      </c>
      <c r="E98" s="5">
        <v>0</v>
      </c>
      <c r="F98" s="5">
        <v>1215822.24</v>
      </c>
      <c r="G98" s="5">
        <v>96000</v>
      </c>
      <c r="H98" s="13">
        <v>3487276.8</v>
      </c>
      <c r="I98" s="6">
        <v>40571081.791999996</v>
      </c>
    </row>
    <row r="99" spans="1:9" ht="15.75" x14ac:dyDescent="0.25">
      <c r="A99" s="5">
        <v>97</v>
      </c>
      <c r="B99" s="6">
        <v>13802130</v>
      </c>
      <c r="C99" s="5">
        <v>0</v>
      </c>
      <c r="D99" s="6">
        <v>10000</v>
      </c>
      <c r="E99" s="5">
        <v>0</v>
      </c>
      <c r="F99" s="5">
        <v>1243091.7</v>
      </c>
      <c r="G99" s="5">
        <v>97000</v>
      </c>
      <c r="H99" s="13">
        <v>3578593.5</v>
      </c>
      <c r="I99" s="6">
        <v>41498586.359999999</v>
      </c>
    </row>
    <row r="100" spans="1:9" ht="15.75" x14ac:dyDescent="0.25">
      <c r="A100" s="5">
        <v>98</v>
      </c>
      <c r="B100" s="6">
        <v>14108472</v>
      </c>
      <c r="C100" s="5">
        <v>0</v>
      </c>
      <c r="D100" s="6">
        <v>10000</v>
      </c>
      <c r="E100" s="5">
        <v>0</v>
      </c>
      <c r="F100" s="5">
        <v>1270662.48</v>
      </c>
      <c r="G100" s="5">
        <v>98000</v>
      </c>
      <c r="H100" s="13">
        <v>3671082</v>
      </c>
      <c r="I100" s="6">
        <v>42436559.583999999</v>
      </c>
    </row>
    <row r="101" spans="1:9" ht="15.75" x14ac:dyDescent="0.25">
      <c r="A101" s="5">
        <v>99</v>
      </c>
      <c r="B101" s="6">
        <v>14418162</v>
      </c>
      <c r="C101" s="5">
        <v>0</v>
      </c>
      <c r="D101" s="6">
        <v>10000</v>
      </c>
      <c r="E101" s="5">
        <v>0</v>
      </c>
      <c r="F101" s="5">
        <v>1298534.5799999998</v>
      </c>
      <c r="G101" s="5">
        <v>99000</v>
      </c>
      <c r="H101" s="13">
        <v>3764742.3</v>
      </c>
      <c r="I101" s="6">
        <v>43385001.464000002</v>
      </c>
    </row>
    <row r="102" spans="1:9" ht="15.75" x14ac:dyDescent="0.25">
      <c r="A102" s="5">
        <v>100</v>
      </c>
      <c r="B102" s="6">
        <v>14731200</v>
      </c>
      <c r="C102" s="5">
        <v>0</v>
      </c>
      <c r="D102" s="6">
        <v>10000</v>
      </c>
      <c r="E102" s="5">
        <v>0</v>
      </c>
      <c r="F102" s="5">
        <v>1326708</v>
      </c>
      <c r="G102" s="5">
        <v>100000</v>
      </c>
      <c r="H102" s="13">
        <v>3859574.3999999994</v>
      </c>
      <c r="I102" s="6">
        <v>44343912</v>
      </c>
    </row>
    <row r="103" spans="1:9" x14ac:dyDescent="0.25">
      <c r="A103" s="7"/>
      <c r="B103" s="7"/>
      <c r="C103" s="7"/>
      <c r="D103" s="7"/>
      <c r="E103" s="7"/>
      <c r="F103" s="7"/>
      <c r="G103" s="7"/>
      <c r="H103" s="7"/>
      <c r="I103" s="7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4"/>
  <sheetViews>
    <sheetView rightToLeft="1" workbookViewId="0">
      <selection activeCell="G20" sqref="G20"/>
    </sheetView>
  </sheetViews>
  <sheetFormatPr defaultRowHeight="15" x14ac:dyDescent="0.25"/>
  <cols>
    <col min="1" max="1" width="5.85546875" bestFit="1" customWidth="1"/>
    <col min="2" max="2" width="9.28515625" bestFit="1" customWidth="1"/>
    <col min="3" max="3" width="9.85546875" bestFit="1" customWidth="1"/>
    <col min="4" max="4" width="8.28515625" bestFit="1" customWidth="1"/>
    <col min="5" max="5" width="7.7109375" bestFit="1" customWidth="1"/>
    <col min="6" max="6" width="9" bestFit="1" customWidth="1"/>
    <col min="7" max="7" width="7.7109375" bestFit="1" customWidth="1"/>
    <col min="8" max="8" width="12.42578125" bestFit="1" customWidth="1"/>
    <col min="9" max="9" width="9.28515625" bestFit="1" customWidth="1"/>
  </cols>
  <sheetData>
    <row r="2" spans="1:9" ht="22.5" x14ac:dyDescent="0.6">
      <c r="A2" s="21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45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</row>
    <row r="4" spans="1:9" ht="15.75" x14ac:dyDescent="0.25">
      <c r="A4" s="5">
        <v>1</v>
      </c>
      <c r="B4" s="6">
        <v>418.5</v>
      </c>
      <c r="C4" s="5">
        <v>292.95</v>
      </c>
      <c r="D4" s="5">
        <v>10000</v>
      </c>
      <c r="E4" s="5">
        <v>10000</v>
      </c>
      <c r="F4" s="5">
        <v>1864.0305000000001</v>
      </c>
      <c r="G4" s="12">
        <v>0</v>
      </c>
      <c r="H4" s="12">
        <v>0</v>
      </c>
      <c r="I4" s="5">
        <v>22900.682000000001</v>
      </c>
    </row>
    <row r="5" spans="1:9" ht="15.75" x14ac:dyDescent="0.25">
      <c r="A5" s="5">
        <v>2</v>
      </c>
      <c r="B5" s="6">
        <v>1674</v>
      </c>
      <c r="C5" s="5">
        <v>1171.8</v>
      </c>
      <c r="D5" s="6">
        <v>10000</v>
      </c>
      <c r="E5" s="6">
        <v>10000</v>
      </c>
      <c r="F5" s="5">
        <v>2056.1219999999998</v>
      </c>
      <c r="G5" s="12">
        <v>0</v>
      </c>
      <c r="H5" s="12">
        <v>0</v>
      </c>
      <c r="I5" s="6">
        <v>26202.727999999999</v>
      </c>
    </row>
    <row r="6" spans="1:9" ht="15.75" x14ac:dyDescent="0.25">
      <c r="A6" s="5">
        <v>3</v>
      </c>
      <c r="B6" s="6">
        <v>3766.5</v>
      </c>
      <c r="C6" s="5">
        <v>2636.5499999999997</v>
      </c>
      <c r="D6" s="6">
        <v>10000</v>
      </c>
      <c r="E6" s="6">
        <v>10000</v>
      </c>
      <c r="F6" s="5">
        <v>2376.2745</v>
      </c>
      <c r="G6" s="12">
        <v>0</v>
      </c>
      <c r="H6" s="12">
        <v>0</v>
      </c>
      <c r="I6" s="6">
        <v>31706.137999999999</v>
      </c>
    </row>
    <row r="7" spans="1:9" ht="15.75" x14ac:dyDescent="0.25">
      <c r="A7" s="5">
        <v>4</v>
      </c>
      <c r="B7" s="6">
        <v>6696</v>
      </c>
      <c r="C7" s="5">
        <v>4687.2</v>
      </c>
      <c r="D7" s="6">
        <v>10000</v>
      </c>
      <c r="E7" s="6">
        <v>10000</v>
      </c>
      <c r="F7" s="5">
        <v>2824.4879999999998</v>
      </c>
      <c r="G7" s="12">
        <v>0</v>
      </c>
      <c r="H7" s="12">
        <v>0</v>
      </c>
      <c r="I7" s="6">
        <v>39410.912000000004</v>
      </c>
    </row>
    <row r="8" spans="1:9" ht="15.75" x14ac:dyDescent="0.25">
      <c r="A8" s="5">
        <v>4.75</v>
      </c>
      <c r="B8" s="6">
        <v>9442.40625</v>
      </c>
      <c r="C8" s="5">
        <v>6609.6843749999998</v>
      </c>
      <c r="D8" s="6">
        <v>10000</v>
      </c>
      <c r="E8" s="6">
        <v>10000</v>
      </c>
      <c r="F8" s="5">
        <v>3244.6881562499998</v>
      </c>
      <c r="G8" s="12">
        <v>0</v>
      </c>
      <c r="H8" s="12">
        <v>0</v>
      </c>
      <c r="I8" s="6">
        <v>46634.137625000003</v>
      </c>
    </row>
    <row r="9" spans="1:9" ht="15.75" x14ac:dyDescent="0.25">
      <c r="A9" s="5">
        <v>6</v>
      </c>
      <c r="B9" s="6">
        <v>12922.7685</v>
      </c>
      <c r="C9" s="5">
        <v>9045.9379499999995</v>
      </c>
      <c r="D9" s="6">
        <v>10000</v>
      </c>
      <c r="E9" s="6">
        <v>10000</v>
      </c>
      <c r="F9" s="5">
        <v>3777.1835804999996</v>
      </c>
      <c r="G9" s="12">
        <v>0</v>
      </c>
      <c r="H9" s="12">
        <v>0</v>
      </c>
      <c r="I9" s="6">
        <v>55787.714882</v>
      </c>
    </row>
    <row r="10" spans="1:9" ht="15.75" x14ac:dyDescent="0.25">
      <c r="A10" s="5">
        <v>7</v>
      </c>
      <c r="B10" s="6">
        <v>15899.186999999998</v>
      </c>
      <c r="C10" s="5">
        <v>11129.430899999998</v>
      </c>
      <c r="D10" s="6">
        <v>10000</v>
      </c>
      <c r="E10" s="6">
        <v>10000</v>
      </c>
      <c r="F10" s="5">
        <v>4232.5756109999993</v>
      </c>
      <c r="G10" s="12">
        <v>0</v>
      </c>
      <c r="H10" s="12">
        <v>0</v>
      </c>
      <c r="I10" s="6">
        <v>63615.887563999997</v>
      </c>
    </row>
    <row r="11" spans="1:9" ht="15.75" x14ac:dyDescent="0.25">
      <c r="A11" s="5">
        <v>8</v>
      </c>
      <c r="B11" s="6">
        <v>18875.605499999998</v>
      </c>
      <c r="C11" s="5">
        <v>13212.923849999997</v>
      </c>
      <c r="D11" s="6">
        <v>10000</v>
      </c>
      <c r="E11" s="6">
        <v>10000</v>
      </c>
      <c r="F11" s="5">
        <v>4687.9676414999994</v>
      </c>
      <c r="G11" s="12">
        <v>0</v>
      </c>
      <c r="H11" s="12">
        <v>0</v>
      </c>
      <c r="I11" s="6">
        <v>71444.060245999994</v>
      </c>
    </row>
    <row r="12" spans="1:9" ht="15.75" x14ac:dyDescent="0.25">
      <c r="A12" s="5">
        <v>9</v>
      </c>
      <c r="B12" s="6">
        <v>21852.024000000001</v>
      </c>
      <c r="C12" s="5">
        <v>15296.416799999999</v>
      </c>
      <c r="D12" s="6">
        <v>10000</v>
      </c>
      <c r="E12" s="6">
        <v>10000</v>
      </c>
      <c r="F12" s="5">
        <v>5143.3596719999996</v>
      </c>
      <c r="G12" s="12">
        <v>0</v>
      </c>
      <c r="H12" s="12">
        <v>0</v>
      </c>
      <c r="I12" s="6">
        <v>79272.232927999998</v>
      </c>
    </row>
    <row r="13" spans="1:9" ht="15.75" x14ac:dyDescent="0.25">
      <c r="A13" s="5">
        <v>10</v>
      </c>
      <c r="B13" s="6">
        <v>24828.442499999997</v>
      </c>
      <c r="C13" s="5">
        <v>17379.909749999995</v>
      </c>
      <c r="D13" s="6">
        <v>10000</v>
      </c>
      <c r="E13" s="6">
        <v>10000</v>
      </c>
      <c r="F13" s="5">
        <v>5598.7517024999997</v>
      </c>
      <c r="G13" s="12">
        <v>0</v>
      </c>
      <c r="H13" s="12">
        <v>0</v>
      </c>
      <c r="I13" s="6">
        <v>87100.405609999987</v>
      </c>
    </row>
    <row r="14" spans="1:9" ht="15.75" x14ac:dyDescent="0.25">
      <c r="A14" s="5">
        <v>11</v>
      </c>
      <c r="B14" s="6">
        <v>28792.0095</v>
      </c>
      <c r="C14" s="5">
        <v>20154.406649999997</v>
      </c>
      <c r="D14" s="6">
        <v>10000</v>
      </c>
      <c r="E14" s="6">
        <v>10000</v>
      </c>
      <c r="F14" s="5">
        <v>6205.1774535000004</v>
      </c>
      <c r="G14" s="12">
        <v>0</v>
      </c>
      <c r="H14" s="12">
        <v>0</v>
      </c>
      <c r="I14" s="6">
        <v>97524.842533999996</v>
      </c>
    </row>
    <row r="15" spans="1:9" ht="15.75" x14ac:dyDescent="0.25">
      <c r="A15" s="5">
        <v>12</v>
      </c>
      <c r="B15" s="6">
        <v>32755.576499999999</v>
      </c>
      <c r="C15" s="5">
        <v>22928.903549999999</v>
      </c>
      <c r="D15" s="6">
        <v>10000</v>
      </c>
      <c r="E15" s="6">
        <v>10000</v>
      </c>
      <c r="F15" s="5">
        <v>6811.6032044999993</v>
      </c>
      <c r="G15" s="12">
        <v>0</v>
      </c>
      <c r="H15" s="12">
        <v>0</v>
      </c>
      <c r="I15" s="6">
        <v>107949.279458</v>
      </c>
    </row>
    <row r="16" spans="1:9" ht="15.75" x14ac:dyDescent="0.25">
      <c r="A16" s="5">
        <v>13</v>
      </c>
      <c r="B16" s="6">
        <v>36719.143499999998</v>
      </c>
      <c r="C16" s="5">
        <v>25703.400449999997</v>
      </c>
      <c r="D16" s="6">
        <v>10000</v>
      </c>
      <c r="E16" s="6">
        <v>10000</v>
      </c>
      <c r="F16" s="5">
        <v>7418.028955499999</v>
      </c>
      <c r="G16" s="12">
        <v>0</v>
      </c>
      <c r="H16" s="12">
        <v>0</v>
      </c>
      <c r="I16" s="6">
        <v>118373.716382</v>
      </c>
    </row>
    <row r="17" spans="1:9" ht="15.75" x14ac:dyDescent="0.25">
      <c r="A17" s="5">
        <v>14</v>
      </c>
      <c r="B17" s="6">
        <v>40682.710500000001</v>
      </c>
      <c r="C17" s="5">
        <v>28477.897349999999</v>
      </c>
      <c r="D17" s="6">
        <v>10000</v>
      </c>
      <c r="E17" s="6">
        <v>10000</v>
      </c>
      <c r="F17" s="5">
        <v>8024.4547064999997</v>
      </c>
      <c r="G17" s="12">
        <v>0</v>
      </c>
      <c r="H17" s="12">
        <v>0</v>
      </c>
      <c r="I17" s="6">
        <v>128798.15330599999</v>
      </c>
    </row>
    <row r="18" spans="1:9" ht="15.75" x14ac:dyDescent="0.25">
      <c r="A18" s="5">
        <v>15</v>
      </c>
      <c r="B18" s="6">
        <v>44646.277499999997</v>
      </c>
      <c r="C18" s="5">
        <v>31252.394249999994</v>
      </c>
      <c r="D18" s="6">
        <v>10000</v>
      </c>
      <c r="E18" s="6">
        <v>10000</v>
      </c>
      <c r="F18" s="5">
        <v>8630.8804574999995</v>
      </c>
      <c r="G18" s="12">
        <v>0</v>
      </c>
      <c r="H18" s="12">
        <v>0</v>
      </c>
      <c r="I18" s="6">
        <v>139222.59023</v>
      </c>
    </row>
    <row r="19" spans="1:9" ht="15.75" x14ac:dyDescent="0.25">
      <c r="A19" s="5">
        <v>16</v>
      </c>
      <c r="B19" s="6">
        <v>49837.630499999999</v>
      </c>
      <c r="C19" s="5">
        <v>34886.341349999995</v>
      </c>
      <c r="D19" s="6">
        <v>10000</v>
      </c>
      <c r="E19" s="6">
        <v>10000</v>
      </c>
      <c r="F19" s="5">
        <v>9425.1574664999989</v>
      </c>
      <c r="G19" s="12">
        <v>0</v>
      </c>
      <c r="H19" s="12">
        <v>0</v>
      </c>
      <c r="I19" s="6">
        <v>152876.18354600001</v>
      </c>
    </row>
    <row r="20" spans="1:9" ht="15.75" x14ac:dyDescent="0.25">
      <c r="A20" s="5">
        <v>17</v>
      </c>
      <c r="B20" s="6">
        <v>135175.5</v>
      </c>
      <c r="C20" s="5">
        <v>94622.849999999991</v>
      </c>
      <c r="D20" s="6">
        <v>10000</v>
      </c>
      <c r="E20" s="6">
        <v>10000</v>
      </c>
      <c r="F20" s="5">
        <v>22481.851499999997</v>
      </c>
      <c r="G20" s="5">
        <v>17000</v>
      </c>
      <c r="H20" s="13">
        <v>1192.7249999999999</v>
      </c>
      <c r="I20" s="6">
        <v>396013.18600000005</v>
      </c>
    </row>
    <row r="21" spans="1:9" ht="15.75" x14ac:dyDescent="0.25">
      <c r="A21" s="5">
        <v>18</v>
      </c>
      <c r="B21" s="6">
        <v>165726</v>
      </c>
      <c r="C21" s="5">
        <v>116008.2</v>
      </c>
      <c r="D21" s="6">
        <v>10000</v>
      </c>
      <c r="E21" s="6">
        <v>10000</v>
      </c>
      <c r="F21" s="5">
        <v>27156.078000000001</v>
      </c>
      <c r="G21" s="5">
        <v>18000</v>
      </c>
      <c r="H21" s="13">
        <v>2762.1</v>
      </c>
      <c r="I21" s="6">
        <v>479590.47200000001</v>
      </c>
    </row>
    <row r="22" spans="1:9" ht="15.75" x14ac:dyDescent="0.25">
      <c r="A22" s="5">
        <v>19</v>
      </c>
      <c r="B22" s="6">
        <v>198787.5</v>
      </c>
      <c r="C22" s="5">
        <v>139151.25</v>
      </c>
      <c r="D22" s="6">
        <v>10000</v>
      </c>
      <c r="E22" s="6">
        <v>10000</v>
      </c>
      <c r="F22" s="5">
        <v>32214.487499999999</v>
      </c>
      <c r="G22" s="5">
        <v>19000</v>
      </c>
      <c r="H22" s="13">
        <v>4708.125</v>
      </c>
      <c r="I22" s="6">
        <v>570306.44999999995</v>
      </c>
    </row>
    <row r="23" spans="1:9" ht="15.75" x14ac:dyDescent="0.25">
      <c r="A23" s="5">
        <v>20</v>
      </c>
      <c r="B23" s="6">
        <v>234360</v>
      </c>
      <c r="C23" s="5">
        <v>164052</v>
      </c>
      <c r="D23" s="6">
        <v>10000</v>
      </c>
      <c r="E23" s="6">
        <v>10000</v>
      </c>
      <c r="F23" s="5">
        <v>37657.08</v>
      </c>
      <c r="G23" s="5">
        <v>20000</v>
      </c>
      <c r="H23" s="13">
        <v>7030.8</v>
      </c>
      <c r="I23" s="6">
        <v>668161.12</v>
      </c>
    </row>
    <row r="24" spans="1:9" ht="15.75" x14ac:dyDescent="0.25">
      <c r="A24" s="5">
        <v>21</v>
      </c>
      <c r="B24" s="6">
        <v>272443.5</v>
      </c>
      <c r="C24" s="5">
        <v>190710.44999999998</v>
      </c>
      <c r="D24" s="6">
        <v>10000</v>
      </c>
      <c r="E24" s="6">
        <v>10000</v>
      </c>
      <c r="F24" s="5">
        <v>43483.855499999991</v>
      </c>
      <c r="G24" s="5">
        <v>21000</v>
      </c>
      <c r="H24" s="13">
        <v>9730.125</v>
      </c>
      <c r="I24" s="6">
        <v>773154.48200000008</v>
      </c>
    </row>
    <row r="25" spans="1:9" ht="15.75" x14ac:dyDescent="0.25">
      <c r="A25" s="5">
        <v>22</v>
      </c>
      <c r="B25" s="6">
        <v>313038</v>
      </c>
      <c r="C25" s="5">
        <v>219126.59999999998</v>
      </c>
      <c r="D25" s="6">
        <v>10000</v>
      </c>
      <c r="E25" s="6">
        <v>10000</v>
      </c>
      <c r="F25" s="5">
        <v>49694.813999999998</v>
      </c>
      <c r="G25" s="5">
        <v>22000</v>
      </c>
      <c r="H25" s="13">
        <v>12806.1</v>
      </c>
      <c r="I25" s="6">
        <v>885286.53599999996</v>
      </c>
    </row>
    <row r="26" spans="1:9" ht="15.75" x14ac:dyDescent="0.25">
      <c r="A26" s="5">
        <v>23</v>
      </c>
      <c r="B26" s="6">
        <v>356143.5</v>
      </c>
      <c r="C26" s="5">
        <v>249300.44999999998</v>
      </c>
      <c r="D26" s="6">
        <v>10000</v>
      </c>
      <c r="E26" s="6">
        <v>10000</v>
      </c>
      <c r="F26" s="5">
        <v>56289.955499999996</v>
      </c>
      <c r="G26" s="5">
        <v>23000</v>
      </c>
      <c r="H26" s="13">
        <v>16258.724999999999</v>
      </c>
      <c r="I26" s="6">
        <v>1004557.282</v>
      </c>
    </row>
    <row r="27" spans="1:9" ht="15.75" x14ac:dyDescent="0.25">
      <c r="A27" s="5">
        <v>24</v>
      </c>
      <c r="B27" s="6">
        <v>401760</v>
      </c>
      <c r="C27" s="5">
        <v>281232</v>
      </c>
      <c r="D27" s="6">
        <v>10000</v>
      </c>
      <c r="E27" s="6">
        <v>10000</v>
      </c>
      <c r="F27" s="5">
        <v>63269.279999999999</v>
      </c>
      <c r="G27" s="5">
        <v>24000</v>
      </c>
      <c r="H27" s="13">
        <v>20088</v>
      </c>
      <c r="I27" s="6">
        <v>1130966.72</v>
      </c>
    </row>
    <row r="28" spans="1:9" ht="15.75" x14ac:dyDescent="0.25">
      <c r="A28" s="5">
        <v>25</v>
      </c>
      <c r="B28" s="6">
        <v>449887.5</v>
      </c>
      <c r="C28" s="5">
        <v>314921.25</v>
      </c>
      <c r="D28" s="6">
        <v>10000</v>
      </c>
      <c r="E28" s="6">
        <v>10000</v>
      </c>
      <c r="F28" s="5">
        <v>70632.787499999991</v>
      </c>
      <c r="G28" s="5">
        <v>25000</v>
      </c>
      <c r="H28" s="13">
        <v>24293.924999999999</v>
      </c>
      <c r="I28" s="6">
        <v>1264514.8499999999</v>
      </c>
    </row>
    <row r="29" spans="1:9" ht="15.75" x14ac:dyDescent="0.25">
      <c r="A29" s="5">
        <v>26</v>
      </c>
      <c r="B29" s="6">
        <v>500526</v>
      </c>
      <c r="C29" s="5">
        <v>350368.19999999995</v>
      </c>
      <c r="D29" s="6">
        <v>10000</v>
      </c>
      <c r="E29" s="6">
        <v>10000</v>
      </c>
      <c r="F29" s="5">
        <v>78380.477999999988</v>
      </c>
      <c r="G29" s="5">
        <v>26000</v>
      </c>
      <c r="H29" s="13">
        <v>28876.5</v>
      </c>
      <c r="I29" s="6">
        <v>1405201.672</v>
      </c>
    </row>
    <row r="30" spans="1:9" ht="15.75" x14ac:dyDescent="0.25">
      <c r="A30" s="5">
        <v>27</v>
      </c>
      <c r="B30" s="6">
        <v>553675.5</v>
      </c>
      <c r="C30" s="5">
        <v>387572.85</v>
      </c>
      <c r="D30" s="6">
        <v>10000</v>
      </c>
      <c r="E30" s="6">
        <v>10000</v>
      </c>
      <c r="F30" s="5">
        <v>86512.35149999999</v>
      </c>
      <c r="G30" s="5">
        <v>27000</v>
      </c>
      <c r="H30" s="13">
        <v>33835.724999999999</v>
      </c>
      <c r="I30" s="6">
        <v>1553027.1859999998</v>
      </c>
    </row>
    <row r="31" spans="1:9" ht="15.75" x14ac:dyDescent="0.25">
      <c r="A31" s="5">
        <v>28</v>
      </c>
      <c r="B31" s="6">
        <v>609336</v>
      </c>
      <c r="C31" s="5">
        <v>426535.19999999995</v>
      </c>
      <c r="D31" s="6">
        <v>10000</v>
      </c>
      <c r="E31" s="6">
        <v>10000</v>
      </c>
      <c r="F31" s="5">
        <v>95028.407999999996</v>
      </c>
      <c r="G31" s="5">
        <v>28000</v>
      </c>
      <c r="H31" s="13">
        <v>39171.599999999999</v>
      </c>
      <c r="I31" s="6">
        <v>1707991.3919999998</v>
      </c>
    </row>
    <row r="32" spans="1:9" ht="15.75" x14ac:dyDescent="0.25">
      <c r="A32" s="5">
        <v>29</v>
      </c>
      <c r="B32" s="6">
        <v>667507.5</v>
      </c>
      <c r="C32" s="5">
        <v>467255.24999999994</v>
      </c>
      <c r="D32" s="6">
        <v>10000</v>
      </c>
      <c r="E32" s="6">
        <v>10000</v>
      </c>
      <c r="F32" s="5">
        <v>103928.64749999999</v>
      </c>
      <c r="G32" s="5">
        <v>29000</v>
      </c>
      <c r="H32" s="13">
        <v>44884.125</v>
      </c>
      <c r="I32" s="6">
        <v>1870094.29</v>
      </c>
    </row>
    <row r="33" spans="1:9" ht="15.75" x14ac:dyDescent="0.25">
      <c r="A33" s="5">
        <v>30</v>
      </c>
      <c r="B33" s="6">
        <v>728190</v>
      </c>
      <c r="C33" s="5">
        <v>509732.99999999994</v>
      </c>
      <c r="D33" s="6">
        <v>10000</v>
      </c>
      <c r="E33" s="6">
        <v>10000</v>
      </c>
      <c r="F33" s="5">
        <v>113213.06999999999</v>
      </c>
      <c r="G33" s="5">
        <v>30000</v>
      </c>
      <c r="H33" s="13">
        <v>50973.299999999996</v>
      </c>
      <c r="I33" s="6">
        <v>2039335.88</v>
      </c>
    </row>
    <row r="34" spans="1:9" ht="15.75" x14ac:dyDescent="0.25">
      <c r="A34" s="5">
        <v>31</v>
      </c>
      <c r="B34" s="6">
        <v>791383.5</v>
      </c>
      <c r="C34" s="5">
        <v>553968.44999999995</v>
      </c>
      <c r="D34" s="6">
        <v>10000</v>
      </c>
      <c r="E34" s="6">
        <v>10000</v>
      </c>
      <c r="F34" s="5">
        <v>122881.6755</v>
      </c>
      <c r="G34" s="5">
        <v>31000</v>
      </c>
      <c r="H34" s="13">
        <v>57439.125</v>
      </c>
      <c r="I34" s="6">
        <v>2215716.1619999995</v>
      </c>
    </row>
    <row r="35" spans="1:9" ht="15.75" x14ac:dyDescent="0.25">
      <c r="A35" s="5">
        <v>32</v>
      </c>
      <c r="B35" s="6">
        <v>857088</v>
      </c>
      <c r="C35" s="5">
        <v>599961.59999999998</v>
      </c>
      <c r="D35" s="6">
        <v>10000</v>
      </c>
      <c r="E35" s="6">
        <v>10000</v>
      </c>
      <c r="F35" s="5">
        <v>132934.46400000001</v>
      </c>
      <c r="G35" s="5">
        <v>32000</v>
      </c>
      <c r="H35" s="13">
        <v>64281.599999999999</v>
      </c>
      <c r="I35" s="6">
        <v>2399235.1359999999</v>
      </c>
    </row>
    <row r="36" spans="1:9" ht="15.75" x14ac:dyDescent="0.25">
      <c r="A36" s="5">
        <v>33</v>
      </c>
      <c r="B36" s="6">
        <v>925303.5</v>
      </c>
      <c r="C36" s="5">
        <v>647712.44999999995</v>
      </c>
      <c r="D36" s="6">
        <v>10000</v>
      </c>
      <c r="E36" s="6">
        <v>10000</v>
      </c>
      <c r="F36" s="5">
        <v>143371.43549999999</v>
      </c>
      <c r="G36" s="5">
        <v>33000</v>
      </c>
      <c r="H36" s="13">
        <v>77108.625</v>
      </c>
      <c r="I36" s="6">
        <v>2597852.4019999998</v>
      </c>
    </row>
    <row r="37" spans="1:9" ht="15.75" x14ac:dyDescent="0.25">
      <c r="A37" s="5">
        <v>34</v>
      </c>
      <c r="B37" s="6">
        <v>996030</v>
      </c>
      <c r="C37" s="5">
        <v>697221</v>
      </c>
      <c r="D37" s="6">
        <v>10000</v>
      </c>
      <c r="E37" s="6">
        <v>10000</v>
      </c>
      <c r="F37" s="5">
        <v>154192.59</v>
      </c>
      <c r="G37" s="5">
        <v>34000</v>
      </c>
      <c r="H37" s="13">
        <v>90814.5</v>
      </c>
      <c r="I37" s="6">
        <v>2804321.16</v>
      </c>
    </row>
    <row r="38" spans="1:9" ht="15.75" x14ac:dyDescent="0.25">
      <c r="A38" s="5">
        <v>35</v>
      </c>
      <c r="B38" s="6">
        <v>1069267.5</v>
      </c>
      <c r="C38" s="5">
        <v>748487.25</v>
      </c>
      <c r="D38" s="6">
        <v>10000</v>
      </c>
      <c r="E38" s="6">
        <v>10000</v>
      </c>
      <c r="F38" s="5">
        <v>165397.92749999999</v>
      </c>
      <c r="G38" s="5">
        <v>35000</v>
      </c>
      <c r="H38" s="13">
        <v>105399.22499999999</v>
      </c>
      <c r="I38" s="6">
        <v>3018641.4099999997</v>
      </c>
    </row>
    <row r="39" spans="1:9" ht="15.75" x14ac:dyDescent="0.25">
      <c r="A39" s="5">
        <v>36</v>
      </c>
      <c r="B39" s="6">
        <v>1145016</v>
      </c>
      <c r="C39" s="5">
        <v>801511.2</v>
      </c>
      <c r="D39" s="6">
        <v>10000</v>
      </c>
      <c r="E39" s="6">
        <v>10000</v>
      </c>
      <c r="F39" s="5">
        <v>176987.44799999997</v>
      </c>
      <c r="G39" s="5">
        <v>36000</v>
      </c>
      <c r="H39" s="13">
        <v>120862.79999999999</v>
      </c>
      <c r="I39" s="6">
        <v>3240813.1519999998</v>
      </c>
    </row>
    <row r="40" spans="1:9" ht="15.75" x14ac:dyDescent="0.25">
      <c r="A40" s="5">
        <v>37</v>
      </c>
      <c r="B40" s="6">
        <v>1223275.5</v>
      </c>
      <c r="C40" s="5">
        <v>856292.85</v>
      </c>
      <c r="D40" s="6">
        <v>10000</v>
      </c>
      <c r="E40" s="6">
        <v>10000</v>
      </c>
      <c r="F40" s="5">
        <v>188961.15150000001</v>
      </c>
      <c r="G40" s="5">
        <v>37000</v>
      </c>
      <c r="H40" s="13">
        <v>137205.22499999998</v>
      </c>
      <c r="I40" s="6">
        <v>3470836.3859999999</v>
      </c>
    </row>
    <row r="41" spans="1:9" ht="15.75" x14ac:dyDescent="0.25">
      <c r="A41" s="5">
        <v>38</v>
      </c>
      <c r="B41" s="6">
        <v>1304046</v>
      </c>
      <c r="C41" s="5">
        <v>912832.2</v>
      </c>
      <c r="D41" s="6">
        <v>10000</v>
      </c>
      <c r="E41" s="6">
        <v>10000</v>
      </c>
      <c r="F41" s="5">
        <v>201319.038</v>
      </c>
      <c r="G41" s="5">
        <v>38000</v>
      </c>
      <c r="H41" s="13">
        <v>154426.5</v>
      </c>
      <c r="I41" s="6">
        <v>3708711.1119999997</v>
      </c>
    </row>
    <row r="42" spans="1:9" ht="15.75" x14ac:dyDescent="0.25">
      <c r="A42" s="5">
        <v>39</v>
      </c>
      <c r="B42" s="6">
        <v>1387327.5</v>
      </c>
      <c r="C42" s="5">
        <v>971129.24999999988</v>
      </c>
      <c r="D42" s="6">
        <v>10000</v>
      </c>
      <c r="E42" s="6">
        <v>10000</v>
      </c>
      <c r="F42" s="5">
        <v>214061.10749999998</v>
      </c>
      <c r="G42" s="5">
        <v>39000</v>
      </c>
      <c r="H42" s="13">
        <v>172526.625</v>
      </c>
      <c r="I42" s="6">
        <v>3954437.33</v>
      </c>
    </row>
    <row r="43" spans="1:9" ht="15.75" x14ac:dyDescent="0.25">
      <c r="A43" s="5">
        <v>40</v>
      </c>
      <c r="B43" s="6">
        <v>1473120</v>
      </c>
      <c r="C43" s="5">
        <v>1031183.9999999999</v>
      </c>
      <c r="D43" s="6">
        <v>10000</v>
      </c>
      <c r="E43" s="6">
        <v>10000</v>
      </c>
      <c r="F43" s="5">
        <v>227187.36</v>
      </c>
      <c r="G43" s="5">
        <v>40000</v>
      </c>
      <c r="H43" s="13">
        <v>191505.59999999998</v>
      </c>
      <c r="I43" s="6">
        <v>4208015.04</v>
      </c>
    </row>
    <row r="44" spans="1:9" ht="15.75" x14ac:dyDescent="0.25">
      <c r="A44" s="5">
        <v>41</v>
      </c>
      <c r="B44" s="6">
        <v>1561423.5</v>
      </c>
      <c r="C44" s="5">
        <v>1092996.45</v>
      </c>
      <c r="D44" s="6">
        <v>10000</v>
      </c>
      <c r="E44" s="6">
        <v>10000</v>
      </c>
      <c r="F44" s="5">
        <v>240697.79550000001</v>
      </c>
      <c r="G44" s="5">
        <v>41000</v>
      </c>
      <c r="H44" s="13">
        <v>211363.42499999999</v>
      </c>
      <c r="I44" s="6">
        <v>4469444.2419999996</v>
      </c>
    </row>
    <row r="45" spans="1:9" ht="15.75" x14ac:dyDescent="0.25">
      <c r="A45" s="5">
        <v>42</v>
      </c>
      <c r="B45" s="6">
        <v>1652238</v>
      </c>
      <c r="C45" s="5">
        <v>1156566.5999999999</v>
      </c>
      <c r="D45" s="6">
        <v>10000</v>
      </c>
      <c r="E45" s="6">
        <v>10000</v>
      </c>
      <c r="F45" s="5">
        <v>254592.41399999996</v>
      </c>
      <c r="G45" s="5">
        <v>42000</v>
      </c>
      <c r="H45" s="13">
        <v>232100.09999999998</v>
      </c>
      <c r="I45" s="6">
        <v>4738724.9360000007</v>
      </c>
    </row>
    <row r="46" spans="1:9" ht="15.75" x14ac:dyDescent="0.25">
      <c r="A46" s="5">
        <v>43</v>
      </c>
      <c r="B46" s="6">
        <v>1745563.5</v>
      </c>
      <c r="C46" s="5">
        <v>1221894.45</v>
      </c>
      <c r="D46" s="6">
        <v>10000</v>
      </c>
      <c r="E46" s="6">
        <v>10000</v>
      </c>
      <c r="F46" s="5">
        <v>268871.21549999999</v>
      </c>
      <c r="G46" s="5">
        <v>43000</v>
      </c>
      <c r="H46" s="13">
        <v>253715.625</v>
      </c>
      <c r="I46" s="6">
        <v>5015857.1219999995</v>
      </c>
    </row>
    <row r="47" spans="1:9" ht="15.75" x14ac:dyDescent="0.25">
      <c r="A47" s="5">
        <v>44</v>
      </c>
      <c r="B47" s="6">
        <v>1841400</v>
      </c>
      <c r="C47" s="5">
        <v>1288980</v>
      </c>
      <c r="D47" s="6">
        <v>10000</v>
      </c>
      <c r="E47" s="6">
        <v>10000</v>
      </c>
      <c r="F47" s="5">
        <v>283534.2</v>
      </c>
      <c r="G47" s="5">
        <v>44000</v>
      </c>
      <c r="H47" s="13">
        <v>276210</v>
      </c>
      <c r="I47" s="6">
        <v>5300840.8</v>
      </c>
    </row>
    <row r="48" spans="1:9" ht="15.75" x14ac:dyDescent="0.25">
      <c r="A48" s="5">
        <v>45</v>
      </c>
      <c r="B48" s="6">
        <v>1939747.5</v>
      </c>
      <c r="C48" s="5">
        <v>1357823.25</v>
      </c>
      <c r="D48" s="6">
        <v>10000</v>
      </c>
      <c r="E48" s="6">
        <v>10000</v>
      </c>
      <c r="F48" s="5">
        <v>298581.36749999999</v>
      </c>
      <c r="G48" s="5">
        <v>45000</v>
      </c>
      <c r="H48" s="13">
        <v>299583.22499999998</v>
      </c>
      <c r="I48" s="6">
        <v>5593675.9700000007</v>
      </c>
    </row>
    <row r="49" spans="1:9" ht="15.75" x14ac:dyDescent="0.25">
      <c r="A49" s="5">
        <v>46</v>
      </c>
      <c r="B49" s="6">
        <v>2040606</v>
      </c>
      <c r="C49" s="5">
        <v>1428424.2</v>
      </c>
      <c r="D49" s="6">
        <v>10000</v>
      </c>
      <c r="E49" s="6">
        <v>10000</v>
      </c>
      <c r="F49" s="5">
        <v>314012.71799999999</v>
      </c>
      <c r="G49" s="5">
        <v>46000</v>
      </c>
      <c r="H49" s="13">
        <v>323835.3</v>
      </c>
      <c r="I49" s="6">
        <v>5894362.6320000002</v>
      </c>
    </row>
    <row r="50" spans="1:9" ht="15.75" x14ac:dyDescent="0.25">
      <c r="A50" s="5">
        <v>47</v>
      </c>
      <c r="B50" s="6">
        <v>2143975.5</v>
      </c>
      <c r="C50" s="5">
        <v>1500782.8499999999</v>
      </c>
      <c r="D50" s="6">
        <v>10000</v>
      </c>
      <c r="E50" s="6">
        <v>10000</v>
      </c>
      <c r="F50" s="5">
        <v>329828.25149999995</v>
      </c>
      <c r="G50" s="5">
        <v>47000</v>
      </c>
      <c r="H50" s="13">
        <v>348966.22499999998</v>
      </c>
      <c r="I50" s="6">
        <v>6202900.7860000003</v>
      </c>
    </row>
    <row r="51" spans="1:9" ht="15.75" x14ac:dyDescent="0.25">
      <c r="A51" s="5">
        <v>48</v>
      </c>
      <c r="B51" s="6">
        <v>2249856</v>
      </c>
      <c r="C51" s="5">
        <v>1574899.2</v>
      </c>
      <c r="D51" s="6">
        <v>10000</v>
      </c>
      <c r="E51" s="6">
        <v>10000</v>
      </c>
      <c r="F51" s="5">
        <v>346027.96799999999</v>
      </c>
      <c r="G51" s="5">
        <v>48000</v>
      </c>
      <c r="H51" s="13">
        <v>374976</v>
      </c>
      <c r="I51" s="6">
        <v>6519290.432</v>
      </c>
    </row>
    <row r="52" spans="1:9" ht="15.75" x14ac:dyDescent="0.25">
      <c r="A52" s="5">
        <v>49</v>
      </c>
      <c r="B52" s="6">
        <v>3034962</v>
      </c>
      <c r="C52" s="5">
        <v>2124473.4</v>
      </c>
      <c r="D52" s="6">
        <v>10000</v>
      </c>
      <c r="E52" s="6">
        <v>10000</v>
      </c>
      <c r="F52" s="5">
        <v>466149.18600000005</v>
      </c>
      <c r="G52" s="5">
        <v>49000</v>
      </c>
      <c r="H52" s="13">
        <v>517182.29999999993</v>
      </c>
      <c r="I52" s="6">
        <v>8787011.0639999993</v>
      </c>
    </row>
    <row r="53" spans="1:9" ht="15.75" x14ac:dyDescent="0.25">
      <c r="A53" s="5">
        <v>50</v>
      </c>
      <c r="B53" s="6">
        <v>3180600</v>
      </c>
      <c r="C53" s="5">
        <v>2226420</v>
      </c>
      <c r="D53" s="6">
        <v>10000</v>
      </c>
      <c r="E53" s="6">
        <v>10000</v>
      </c>
      <c r="F53" s="5">
        <v>488431.8</v>
      </c>
      <c r="G53" s="5">
        <v>50000</v>
      </c>
      <c r="H53" s="13">
        <v>553424.39999999991</v>
      </c>
      <c r="I53" s="6">
        <v>9222488.7999999989</v>
      </c>
    </row>
    <row r="54" spans="1:9" ht="15.75" x14ac:dyDescent="0.25">
      <c r="A54" s="5">
        <v>51</v>
      </c>
      <c r="B54" s="6">
        <v>3329586</v>
      </c>
      <c r="C54" s="5">
        <v>2330710.1999999997</v>
      </c>
      <c r="D54" s="6">
        <v>10000</v>
      </c>
      <c r="E54" s="6">
        <v>10000</v>
      </c>
      <c r="F54" s="5">
        <v>511226.65799999994</v>
      </c>
      <c r="G54" s="5">
        <v>51000</v>
      </c>
      <c r="H54" s="13">
        <v>590838.29999999993</v>
      </c>
      <c r="I54" s="6">
        <v>9668435.1919999998</v>
      </c>
    </row>
    <row r="55" spans="1:9" ht="15.75" x14ac:dyDescent="0.25">
      <c r="A55" s="5">
        <v>52</v>
      </c>
      <c r="B55" s="6">
        <v>3481920</v>
      </c>
      <c r="C55" s="5">
        <v>2437344</v>
      </c>
      <c r="D55" s="6">
        <v>10000</v>
      </c>
      <c r="E55" s="6">
        <v>10000</v>
      </c>
      <c r="F55" s="5">
        <v>534533.76</v>
      </c>
      <c r="G55" s="5">
        <v>52000</v>
      </c>
      <c r="H55" s="13">
        <v>629424</v>
      </c>
      <c r="I55" s="6">
        <v>10124850.24</v>
      </c>
    </row>
    <row r="56" spans="1:9" ht="15.75" x14ac:dyDescent="0.25">
      <c r="A56" s="5">
        <v>53</v>
      </c>
      <c r="B56" s="6">
        <v>3637602</v>
      </c>
      <c r="C56" s="5">
        <v>2546321.4</v>
      </c>
      <c r="D56" s="6">
        <v>10000</v>
      </c>
      <c r="E56" s="6">
        <v>10000</v>
      </c>
      <c r="F56" s="5">
        <v>558353.10600000003</v>
      </c>
      <c r="G56" s="5">
        <v>53000</v>
      </c>
      <c r="H56" s="13">
        <v>669181.5</v>
      </c>
      <c r="I56" s="6">
        <v>10591733.944</v>
      </c>
    </row>
    <row r="57" spans="1:9" ht="15.75" x14ac:dyDescent="0.25">
      <c r="A57" s="5">
        <v>54</v>
      </c>
      <c r="B57" s="6">
        <v>3796632</v>
      </c>
      <c r="C57" s="5">
        <v>2657642.4</v>
      </c>
      <c r="D57" s="6">
        <v>10000</v>
      </c>
      <c r="E57" s="6">
        <v>10000</v>
      </c>
      <c r="F57" s="5">
        <v>582684.696</v>
      </c>
      <c r="G57" s="5">
        <v>54000</v>
      </c>
      <c r="H57" s="13">
        <v>710110.79999999993</v>
      </c>
      <c r="I57" s="6">
        <v>11069086.304</v>
      </c>
    </row>
    <row r="58" spans="1:9" ht="15.75" x14ac:dyDescent="0.25">
      <c r="A58" s="5">
        <v>55</v>
      </c>
      <c r="B58" s="6">
        <v>3959010</v>
      </c>
      <c r="C58" s="5">
        <v>2771307</v>
      </c>
      <c r="D58" s="6">
        <v>10000</v>
      </c>
      <c r="E58" s="6">
        <v>10000</v>
      </c>
      <c r="F58" s="5">
        <v>607528.53</v>
      </c>
      <c r="G58" s="5">
        <v>55000</v>
      </c>
      <c r="H58" s="13">
        <v>752211.89999999991</v>
      </c>
      <c r="I58" s="6">
        <v>11556907.32</v>
      </c>
    </row>
    <row r="59" spans="1:9" ht="15.75" x14ac:dyDescent="0.25">
      <c r="A59" s="5">
        <v>56</v>
      </c>
      <c r="B59" s="6">
        <v>4124736</v>
      </c>
      <c r="C59" s="5">
        <v>2887315.1999999997</v>
      </c>
      <c r="D59" s="6">
        <v>10000</v>
      </c>
      <c r="E59" s="6">
        <v>10000</v>
      </c>
      <c r="F59" s="5">
        <v>632884.60799999989</v>
      </c>
      <c r="G59" s="5">
        <v>56000</v>
      </c>
      <c r="H59" s="13">
        <v>795484.79999999993</v>
      </c>
      <c r="I59" s="6">
        <v>12055196.992000001</v>
      </c>
    </row>
    <row r="60" spans="1:9" ht="15.75" x14ac:dyDescent="0.25">
      <c r="A60" s="5">
        <v>57</v>
      </c>
      <c r="B60" s="6">
        <v>4293810</v>
      </c>
      <c r="C60" s="5">
        <v>3005667</v>
      </c>
      <c r="D60" s="6">
        <v>10000</v>
      </c>
      <c r="E60" s="6">
        <v>10000</v>
      </c>
      <c r="F60" s="5">
        <v>658752.92999999993</v>
      </c>
      <c r="G60" s="5">
        <v>57000</v>
      </c>
      <c r="H60" s="13">
        <v>839929.5</v>
      </c>
      <c r="I60" s="6">
        <v>12563955.32</v>
      </c>
    </row>
    <row r="61" spans="1:9" ht="15.75" x14ac:dyDescent="0.25">
      <c r="A61" s="5">
        <v>58</v>
      </c>
      <c r="B61" s="6">
        <v>4466232</v>
      </c>
      <c r="C61" s="5">
        <v>3126362.4</v>
      </c>
      <c r="D61" s="6">
        <v>10000</v>
      </c>
      <c r="E61" s="6">
        <v>10000</v>
      </c>
      <c r="F61" s="5">
        <v>685133.49600000004</v>
      </c>
      <c r="G61" s="5">
        <v>58000</v>
      </c>
      <c r="H61" s="13">
        <v>885545.99999999988</v>
      </c>
      <c r="I61" s="6">
        <v>13083182.304</v>
      </c>
    </row>
    <row r="62" spans="1:9" ht="15.75" x14ac:dyDescent="0.25">
      <c r="A62" s="5">
        <v>59</v>
      </c>
      <c r="B62" s="6">
        <v>4642002</v>
      </c>
      <c r="C62" s="5">
        <v>3249401.4</v>
      </c>
      <c r="D62" s="6">
        <v>10000</v>
      </c>
      <c r="E62" s="6">
        <v>10000</v>
      </c>
      <c r="F62" s="5">
        <v>712026.30599999998</v>
      </c>
      <c r="G62" s="5">
        <v>59000</v>
      </c>
      <c r="H62" s="13">
        <v>932334.29999999993</v>
      </c>
      <c r="I62" s="6">
        <v>13612877.943999998</v>
      </c>
    </row>
    <row r="63" spans="1:9" ht="15.75" x14ac:dyDescent="0.25">
      <c r="A63" s="5">
        <v>60</v>
      </c>
      <c r="B63" s="6">
        <v>4821120</v>
      </c>
      <c r="C63" s="5">
        <v>3374784</v>
      </c>
      <c r="D63" s="6">
        <v>10000</v>
      </c>
      <c r="E63" s="6">
        <v>10000</v>
      </c>
      <c r="F63" s="5">
        <v>739431.36</v>
      </c>
      <c r="G63" s="5">
        <v>60000</v>
      </c>
      <c r="H63" s="13">
        <v>980294.39999999991</v>
      </c>
      <c r="I63" s="6">
        <v>14153042.24</v>
      </c>
    </row>
    <row r="64" spans="1:9" ht="15.75" x14ac:dyDescent="0.25">
      <c r="A64" s="5">
        <v>61</v>
      </c>
      <c r="B64" s="6">
        <v>5003586</v>
      </c>
      <c r="C64" s="5">
        <v>3502510.1999999997</v>
      </c>
      <c r="D64" s="6">
        <v>10000</v>
      </c>
      <c r="E64" s="6">
        <v>10000</v>
      </c>
      <c r="F64" s="5">
        <v>767348.65799999994</v>
      </c>
      <c r="G64" s="5">
        <v>61000</v>
      </c>
      <c r="H64" s="13">
        <v>1029426.2999999999</v>
      </c>
      <c r="I64" s="6">
        <v>14703675.192</v>
      </c>
    </row>
    <row r="65" spans="1:9" ht="15.75" x14ac:dyDescent="0.25">
      <c r="A65" s="5">
        <v>62</v>
      </c>
      <c r="B65" s="6">
        <v>5189400</v>
      </c>
      <c r="C65" s="5">
        <v>3632580</v>
      </c>
      <c r="D65" s="6">
        <v>10000</v>
      </c>
      <c r="E65" s="6">
        <v>10000</v>
      </c>
      <c r="F65" s="5">
        <v>795778.2</v>
      </c>
      <c r="G65" s="5">
        <v>62000</v>
      </c>
      <c r="H65" s="13">
        <v>1079730</v>
      </c>
      <c r="I65" s="6">
        <v>15264776.800000001</v>
      </c>
    </row>
    <row r="66" spans="1:9" ht="15.75" x14ac:dyDescent="0.25">
      <c r="A66" s="5">
        <v>63</v>
      </c>
      <c r="B66" s="6">
        <v>5378562</v>
      </c>
      <c r="C66" s="5">
        <v>3764993.4</v>
      </c>
      <c r="D66" s="6">
        <v>10000</v>
      </c>
      <c r="E66" s="6">
        <v>10000</v>
      </c>
      <c r="F66" s="5">
        <v>824719.98600000003</v>
      </c>
      <c r="G66" s="5">
        <v>63000</v>
      </c>
      <c r="H66" s="13">
        <v>1131205.5</v>
      </c>
      <c r="I66" s="6">
        <v>15836347.063999999</v>
      </c>
    </row>
    <row r="67" spans="1:9" ht="15.75" x14ac:dyDescent="0.25">
      <c r="A67" s="5">
        <v>64</v>
      </c>
      <c r="B67" s="6">
        <v>5571072</v>
      </c>
      <c r="C67" s="5">
        <v>3899750.3999999999</v>
      </c>
      <c r="D67" s="6">
        <v>10000</v>
      </c>
      <c r="E67" s="6">
        <v>10000</v>
      </c>
      <c r="F67" s="5">
        <v>854174.01599999995</v>
      </c>
      <c r="G67" s="5">
        <v>64000</v>
      </c>
      <c r="H67" s="13">
        <v>1183852.8</v>
      </c>
      <c r="I67" s="6">
        <v>16418385.983999999</v>
      </c>
    </row>
    <row r="68" spans="1:9" ht="15.75" x14ac:dyDescent="0.25">
      <c r="A68" s="5">
        <v>65</v>
      </c>
      <c r="B68" s="6">
        <v>5766930</v>
      </c>
      <c r="C68" s="5">
        <v>4036850.9999999995</v>
      </c>
      <c r="D68" s="6">
        <v>10000</v>
      </c>
      <c r="E68" s="6">
        <v>10000</v>
      </c>
      <c r="F68" s="5">
        <v>884140.28999999992</v>
      </c>
      <c r="G68" s="5">
        <v>65000</v>
      </c>
      <c r="H68" s="13">
        <v>1237671.8999999999</v>
      </c>
      <c r="I68" s="6">
        <v>17010893.560000002</v>
      </c>
    </row>
    <row r="69" spans="1:9" ht="15.75" x14ac:dyDescent="0.25">
      <c r="A69" s="5">
        <v>66</v>
      </c>
      <c r="B69" s="6">
        <v>5966136</v>
      </c>
      <c r="C69" s="5">
        <v>4176295.1999999997</v>
      </c>
      <c r="D69" s="6">
        <v>10000</v>
      </c>
      <c r="E69" s="6">
        <v>10000</v>
      </c>
      <c r="F69" s="5">
        <v>914618.80799999984</v>
      </c>
      <c r="G69" s="5">
        <v>66000</v>
      </c>
      <c r="H69" s="13">
        <v>1292662.7999999998</v>
      </c>
      <c r="I69" s="6">
        <v>17613869.791999999</v>
      </c>
    </row>
    <row r="70" spans="1:9" ht="15.75" x14ac:dyDescent="0.25">
      <c r="A70" s="5">
        <v>67</v>
      </c>
      <c r="B70" s="6">
        <v>6168690</v>
      </c>
      <c r="C70" s="5">
        <v>4318083</v>
      </c>
      <c r="D70" s="6">
        <v>10000</v>
      </c>
      <c r="E70" s="6">
        <v>10000</v>
      </c>
      <c r="F70" s="5">
        <v>945609.57</v>
      </c>
      <c r="G70" s="5">
        <v>67000</v>
      </c>
      <c r="H70" s="13">
        <v>1348825.5</v>
      </c>
      <c r="I70" s="6">
        <v>18227314.68</v>
      </c>
    </row>
    <row r="71" spans="1:9" ht="15.75" x14ac:dyDescent="0.25">
      <c r="A71" s="5">
        <v>68</v>
      </c>
      <c r="B71" s="6">
        <v>6374592</v>
      </c>
      <c r="C71" s="5">
        <v>4462214.3999999994</v>
      </c>
      <c r="D71" s="6">
        <v>10000</v>
      </c>
      <c r="E71" s="6">
        <v>10000</v>
      </c>
      <c r="F71" s="5">
        <v>977112.57599999988</v>
      </c>
      <c r="G71" s="5">
        <v>68000</v>
      </c>
      <c r="H71" s="13">
        <v>1406160</v>
      </c>
      <c r="I71" s="6">
        <v>18851228.223999999</v>
      </c>
    </row>
    <row r="72" spans="1:9" ht="15.75" x14ac:dyDescent="0.25">
      <c r="A72" s="5">
        <v>69</v>
      </c>
      <c r="B72" s="6">
        <v>6583842</v>
      </c>
      <c r="C72" s="5">
        <v>4608689.3999999994</v>
      </c>
      <c r="D72" s="6">
        <v>10000</v>
      </c>
      <c r="E72" s="6">
        <v>10000</v>
      </c>
      <c r="F72" s="5">
        <v>1009127.8259999999</v>
      </c>
      <c r="G72" s="5">
        <v>69000</v>
      </c>
      <c r="H72" s="13">
        <v>1464666.2999999998</v>
      </c>
      <c r="I72" s="6">
        <v>19485610.423999999</v>
      </c>
    </row>
    <row r="73" spans="1:9" ht="15.75" x14ac:dyDescent="0.25">
      <c r="A73" s="5">
        <v>70</v>
      </c>
      <c r="B73" s="6">
        <v>6796440</v>
      </c>
      <c r="C73" s="5">
        <v>4757508</v>
      </c>
      <c r="D73" s="6">
        <v>10000</v>
      </c>
      <c r="E73" s="6">
        <v>10000</v>
      </c>
      <c r="F73" s="5">
        <v>1041655.32</v>
      </c>
      <c r="G73" s="5">
        <v>70000</v>
      </c>
      <c r="H73" s="13">
        <v>1524344.4</v>
      </c>
      <c r="I73" s="6">
        <v>20130461.280000001</v>
      </c>
    </row>
    <row r="74" spans="1:9" ht="15.75" x14ac:dyDescent="0.25">
      <c r="A74" s="5">
        <v>71</v>
      </c>
      <c r="B74" s="6">
        <v>7012386</v>
      </c>
      <c r="C74" s="5">
        <v>4908670.1999999993</v>
      </c>
      <c r="D74" s="6">
        <v>10000</v>
      </c>
      <c r="E74" s="6">
        <v>10000</v>
      </c>
      <c r="F74" s="5">
        <v>1074695.058</v>
      </c>
      <c r="G74" s="5">
        <v>71000</v>
      </c>
      <c r="H74" s="13">
        <v>1585194.2999999998</v>
      </c>
      <c r="I74" s="6">
        <v>20785780.791999999</v>
      </c>
    </row>
    <row r="75" spans="1:9" ht="15.75" x14ac:dyDescent="0.25">
      <c r="A75" s="5">
        <v>72</v>
      </c>
      <c r="B75" s="6">
        <v>7231680</v>
      </c>
      <c r="C75" s="5">
        <v>5062176</v>
      </c>
      <c r="D75" s="6">
        <v>10000</v>
      </c>
      <c r="E75" s="6">
        <v>10000</v>
      </c>
      <c r="F75" s="5">
        <v>1108247.04</v>
      </c>
      <c r="G75" s="5">
        <v>72000</v>
      </c>
      <c r="H75" s="13">
        <v>1647216</v>
      </c>
      <c r="I75" s="6">
        <v>21451568.960000001</v>
      </c>
    </row>
    <row r="76" spans="1:9" ht="15.75" x14ac:dyDescent="0.25">
      <c r="A76" s="5">
        <v>73</v>
      </c>
      <c r="B76" s="6">
        <v>7454322</v>
      </c>
      <c r="C76" s="5">
        <v>5218025.3999999994</v>
      </c>
      <c r="D76" s="6">
        <v>10000</v>
      </c>
      <c r="E76" s="6">
        <v>10000</v>
      </c>
      <c r="F76" s="5">
        <v>1142311.2659999998</v>
      </c>
      <c r="G76" s="5">
        <v>73000</v>
      </c>
      <c r="H76" s="13">
        <v>1710409.5</v>
      </c>
      <c r="I76" s="6">
        <v>22127825.784000002</v>
      </c>
    </row>
    <row r="77" spans="1:9" ht="15.75" x14ac:dyDescent="0.25">
      <c r="A77" s="5">
        <v>74</v>
      </c>
      <c r="B77" s="6">
        <v>7680312</v>
      </c>
      <c r="C77" s="5">
        <v>5376218.3999999994</v>
      </c>
      <c r="D77" s="6">
        <v>10000</v>
      </c>
      <c r="E77" s="6">
        <v>10000</v>
      </c>
      <c r="F77" s="5">
        <v>1176887.7359999998</v>
      </c>
      <c r="G77" s="5">
        <v>74000</v>
      </c>
      <c r="H77" s="13">
        <v>1774774.7999999998</v>
      </c>
      <c r="I77" s="6">
        <v>22814551.264000002</v>
      </c>
    </row>
    <row r="78" spans="1:9" ht="15.75" x14ac:dyDescent="0.25">
      <c r="A78" s="5">
        <v>75</v>
      </c>
      <c r="B78" s="6">
        <v>7909650</v>
      </c>
      <c r="C78" s="5">
        <v>5536755</v>
      </c>
      <c r="D78" s="6">
        <v>10000</v>
      </c>
      <c r="E78" s="6">
        <v>10000</v>
      </c>
      <c r="F78" s="5">
        <v>1211976.45</v>
      </c>
      <c r="G78" s="5">
        <v>75000</v>
      </c>
      <c r="H78" s="13">
        <v>1840311.9</v>
      </c>
      <c r="I78" s="6">
        <v>23511745.400000002</v>
      </c>
    </row>
    <row r="79" spans="1:9" ht="15.75" x14ac:dyDescent="0.25">
      <c r="A79" s="5">
        <v>76</v>
      </c>
      <c r="B79" s="6">
        <v>8142336</v>
      </c>
      <c r="C79" s="5">
        <v>5699635.1999999993</v>
      </c>
      <c r="D79" s="6">
        <v>10000</v>
      </c>
      <c r="E79" s="6">
        <v>10000</v>
      </c>
      <c r="F79" s="5">
        <v>1247577.4079999998</v>
      </c>
      <c r="G79" s="5">
        <v>76000</v>
      </c>
      <c r="H79" s="13">
        <v>1907020.7999999998</v>
      </c>
      <c r="I79" s="6">
        <v>24219408.192000002</v>
      </c>
    </row>
    <row r="80" spans="1:9" ht="15.75" x14ac:dyDescent="0.25">
      <c r="A80" s="5">
        <v>77</v>
      </c>
      <c r="B80" s="6">
        <v>8378370</v>
      </c>
      <c r="C80" s="5">
        <v>5864859</v>
      </c>
      <c r="D80" s="6">
        <v>10000</v>
      </c>
      <c r="E80" s="6">
        <v>10000</v>
      </c>
      <c r="F80" s="5">
        <v>1283690.6099999999</v>
      </c>
      <c r="G80" s="5">
        <v>77000</v>
      </c>
      <c r="H80" s="13">
        <v>1974901.5</v>
      </c>
      <c r="I80" s="6">
        <v>24937539.640000001</v>
      </c>
    </row>
    <row r="81" spans="1:9" ht="15.75" x14ac:dyDescent="0.25">
      <c r="A81" s="5">
        <v>78</v>
      </c>
      <c r="B81" s="6">
        <v>8617752</v>
      </c>
      <c r="C81" s="5">
        <v>6032426.3999999994</v>
      </c>
      <c r="D81" s="6">
        <v>10000</v>
      </c>
      <c r="E81" s="6">
        <v>10000</v>
      </c>
      <c r="F81" s="5">
        <v>1320316.0559999999</v>
      </c>
      <c r="G81" s="5">
        <v>78000</v>
      </c>
      <c r="H81" s="13">
        <v>2043954</v>
      </c>
      <c r="I81" s="6">
        <v>25666139.744000003</v>
      </c>
    </row>
    <row r="82" spans="1:9" ht="15.75" x14ac:dyDescent="0.25">
      <c r="A82" s="5">
        <v>79</v>
      </c>
      <c r="B82" s="6">
        <v>8860482</v>
      </c>
      <c r="C82" s="5">
        <v>6202337.3999999994</v>
      </c>
      <c r="D82" s="6">
        <v>10000</v>
      </c>
      <c r="E82" s="6">
        <v>10000</v>
      </c>
      <c r="F82" s="5">
        <v>1357453.7459999998</v>
      </c>
      <c r="G82" s="5">
        <v>79000</v>
      </c>
      <c r="H82" s="13">
        <v>2114178.2999999998</v>
      </c>
      <c r="I82" s="6">
        <v>26405208.504000001</v>
      </c>
    </row>
    <row r="83" spans="1:9" ht="15.75" x14ac:dyDescent="0.25">
      <c r="A83" s="5">
        <v>80</v>
      </c>
      <c r="B83" s="6">
        <v>9106560</v>
      </c>
      <c r="C83" s="5">
        <v>6374592</v>
      </c>
      <c r="D83" s="6">
        <v>10000</v>
      </c>
      <c r="E83" s="6">
        <v>10000</v>
      </c>
      <c r="F83" s="5">
        <v>1395103.68</v>
      </c>
      <c r="G83" s="5">
        <v>80000</v>
      </c>
      <c r="H83" s="13">
        <v>2185574.3999999999</v>
      </c>
      <c r="I83" s="6">
        <v>27154745.920000002</v>
      </c>
    </row>
    <row r="84" spans="1:9" ht="15.75" x14ac:dyDescent="0.25">
      <c r="A84" s="5">
        <v>81</v>
      </c>
      <c r="B84" s="6">
        <v>9355986</v>
      </c>
      <c r="C84" s="5">
        <v>6549190.1999999993</v>
      </c>
      <c r="D84" s="6">
        <v>10000</v>
      </c>
      <c r="E84" s="6">
        <v>10000</v>
      </c>
      <c r="F84" s="5">
        <v>1433265.8579999998</v>
      </c>
      <c r="G84" s="5">
        <v>81000</v>
      </c>
      <c r="H84" s="13">
        <v>2258142.2999999998</v>
      </c>
      <c r="I84" s="6">
        <v>27914751.991999995</v>
      </c>
    </row>
    <row r="85" spans="1:9" ht="15.75" x14ac:dyDescent="0.25">
      <c r="A85" s="5">
        <v>82</v>
      </c>
      <c r="B85" s="6">
        <v>9608760</v>
      </c>
      <c r="C85" s="5">
        <v>6726132</v>
      </c>
      <c r="D85" s="6">
        <v>10000</v>
      </c>
      <c r="E85" s="6">
        <v>10000</v>
      </c>
      <c r="F85" s="5">
        <v>1471940.28</v>
      </c>
      <c r="G85" s="5">
        <v>82000</v>
      </c>
      <c r="H85" s="13">
        <v>2331882</v>
      </c>
      <c r="I85" s="6">
        <v>28685226.719999999</v>
      </c>
    </row>
    <row r="86" spans="1:9" ht="15.75" x14ac:dyDescent="0.25">
      <c r="A86" s="5">
        <v>83</v>
      </c>
      <c r="B86" s="6">
        <v>9864882</v>
      </c>
      <c r="C86" s="5">
        <v>6905417.3999999994</v>
      </c>
      <c r="D86" s="6">
        <v>10000</v>
      </c>
      <c r="E86" s="6">
        <v>10000</v>
      </c>
      <c r="F86" s="5">
        <v>1511126.9459999998</v>
      </c>
      <c r="G86" s="5">
        <v>83000</v>
      </c>
      <c r="H86" s="13">
        <v>2406793.5</v>
      </c>
      <c r="I86" s="6">
        <v>29466170.104000002</v>
      </c>
    </row>
    <row r="87" spans="1:9" ht="15.75" x14ac:dyDescent="0.25">
      <c r="A87" s="5">
        <v>84</v>
      </c>
      <c r="B87" s="6">
        <v>10124352</v>
      </c>
      <c r="C87" s="5">
        <v>7087046.3999999994</v>
      </c>
      <c r="D87" s="6">
        <v>10000</v>
      </c>
      <c r="E87" s="6">
        <v>10000</v>
      </c>
      <c r="F87" s="5">
        <v>1550825.8559999999</v>
      </c>
      <c r="G87" s="5">
        <v>84000</v>
      </c>
      <c r="H87" s="13">
        <v>2482876.8000000003</v>
      </c>
      <c r="I87" s="6">
        <v>30257582.144000001</v>
      </c>
    </row>
    <row r="88" spans="1:9" ht="15.75" x14ac:dyDescent="0.25">
      <c r="A88" s="5">
        <v>85</v>
      </c>
      <c r="B88" s="6">
        <v>10387170</v>
      </c>
      <c r="C88" s="5">
        <v>7271019</v>
      </c>
      <c r="D88" s="6">
        <v>10000</v>
      </c>
      <c r="E88" s="6">
        <v>10000</v>
      </c>
      <c r="F88" s="5">
        <v>1591037.01</v>
      </c>
      <c r="G88" s="5">
        <v>85000</v>
      </c>
      <c r="H88" s="13">
        <v>2560131.8999999994</v>
      </c>
      <c r="I88" s="6">
        <v>31059462.84</v>
      </c>
    </row>
    <row r="89" spans="1:9" ht="15.75" x14ac:dyDescent="0.25">
      <c r="A89" s="5">
        <v>86</v>
      </c>
      <c r="B89" s="6">
        <v>10653336</v>
      </c>
      <c r="C89" s="5">
        <v>7457335.1999999993</v>
      </c>
      <c r="D89" s="6">
        <v>10000</v>
      </c>
      <c r="E89" s="6">
        <v>10000</v>
      </c>
      <c r="F89" s="5">
        <v>1631760.4079999998</v>
      </c>
      <c r="G89" s="5">
        <v>86000</v>
      </c>
      <c r="H89" s="13">
        <v>2638558.7999999998</v>
      </c>
      <c r="I89" s="6">
        <v>31871812.191999998</v>
      </c>
    </row>
    <row r="90" spans="1:9" ht="15.75" x14ac:dyDescent="0.25">
      <c r="A90" s="5">
        <v>87</v>
      </c>
      <c r="B90" s="6">
        <v>10922850</v>
      </c>
      <c r="C90" s="5">
        <v>7645994.9999999991</v>
      </c>
      <c r="D90" s="6">
        <v>10000</v>
      </c>
      <c r="E90" s="6">
        <v>10000</v>
      </c>
      <c r="F90" s="5">
        <v>1672996.05</v>
      </c>
      <c r="G90" s="5">
        <v>87000</v>
      </c>
      <c r="H90" s="13">
        <v>2718157.5</v>
      </c>
      <c r="I90" s="6">
        <v>32694630.199999999</v>
      </c>
    </row>
    <row r="91" spans="1:9" ht="15.75" x14ac:dyDescent="0.25">
      <c r="A91" s="5">
        <v>88</v>
      </c>
      <c r="B91" s="6">
        <v>11195712</v>
      </c>
      <c r="C91" s="5">
        <v>7836998.3999999994</v>
      </c>
      <c r="D91" s="6">
        <v>10000</v>
      </c>
      <c r="E91" s="6">
        <v>10000</v>
      </c>
      <c r="F91" s="5">
        <v>1714743.9359999998</v>
      </c>
      <c r="G91" s="5">
        <v>88000</v>
      </c>
      <c r="H91" s="13">
        <v>2798928</v>
      </c>
      <c r="I91" s="6">
        <v>33527916.864</v>
      </c>
    </row>
    <row r="92" spans="1:9" ht="15.75" x14ac:dyDescent="0.25">
      <c r="A92" s="5">
        <v>89</v>
      </c>
      <c r="B92" s="6">
        <v>11471922</v>
      </c>
      <c r="C92" s="5">
        <v>8030345.3999999994</v>
      </c>
      <c r="D92" s="6">
        <v>10000</v>
      </c>
      <c r="E92" s="6">
        <v>10000</v>
      </c>
      <c r="F92" s="5">
        <v>1757004.0659999999</v>
      </c>
      <c r="G92" s="5">
        <v>89000</v>
      </c>
      <c r="H92" s="13">
        <v>2880870.3</v>
      </c>
      <c r="I92" s="6">
        <v>34371672.184</v>
      </c>
    </row>
    <row r="93" spans="1:9" ht="15.75" x14ac:dyDescent="0.25">
      <c r="A93" s="5">
        <v>90</v>
      </c>
      <c r="B93" s="6">
        <v>11751480</v>
      </c>
      <c r="C93" s="5">
        <v>8226035.9999999991</v>
      </c>
      <c r="D93" s="6">
        <v>10000</v>
      </c>
      <c r="E93" s="6">
        <v>10000</v>
      </c>
      <c r="F93" s="5">
        <v>1799776.44</v>
      </c>
      <c r="G93" s="5">
        <v>90000</v>
      </c>
      <c r="H93" s="13">
        <v>2963984.3999999994</v>
      </c>
      <c r="I93" s="6">
        <v>35225896.159999996</v>
      </c>
    </row>
    <row r="94" spans="1:9" ht="15.75" x14ac:dyDescent="0.25">
      <c r="A94" s="5">
        <v>91</v>
      </c>
      <c r="B94" s="6">
        <v>12034386</v>
      </c>
      <c r="C94" s="5">
        <v>8424070.1999999993</v>
      </c>
      <c r="D94" s="6">
        <v>10000</v>
      </c>
      <c r="E94" s="6">
        <v>10000</v>
      </c>
      <c r="F94" s="5">
        <v>1843061.058</v>
      </c>
      <c r="G94" s="5">
        <v>91000</v>
      </c>
      <c r="H94" s="13">
        <v>3048270.3</v>
      </c>
      <c r="I94" s="6">
        <v>36090588.791999996</v>
      </c>
    </row>
    <row r="95" spans="1:9" ht="15.75" x14ac:dyDescent="0.25">
      <c r="A95" s="5">
        <v>92</v>
      </c>
      <c r="B95" s="6">
        <v>12320640</v>
      </c>
      <c r="C95" s="5">
        <v>8624448</v>
      </c>
      <c r="D95" s="6">
        <v>10000</v>
      </c>
      <c r="E95" s="6">
        <v>10000</v>
      </c>
      <c r="F95" s="5">
        <v>1886857.92</v>
      </c>
      <c r="G95" s="5">
        <v>92000</v>
      </c>
      <c r="H95" s="13">
        <v>3133728</v>
      </c>
      <c r="I95" s="6">
        <v>36965750.079999998</v>
      </c>
    </row>
    <row r="96" spans="1:9" ht="15.75" x14ac:dyDescent="0.25">
      <c r="A96" s="5">
        <v>93</v>
      </c>
      <c r="B96" s="6">
        <v>12610242</v>
      </c>
      <c r="C96" s="5">
        <v>8827169.3999999985</v>
      </c>
      <c r="D96" s="6">
        <v>10000</v>
      </c>
      <c r="E96" s="6">
        <v>10000</v>
      </c>
      <c r="F96" s="5">
        <v>1931167.0259999998</v>
      </c>
      <c r="G96" s="5">
        <v>93000</v>
      </c>
      <c r="H96" s="13">
        <v>3220357.5</v>
      </c>
      <c r="I96" s="6">
        <v>37851380.024000004</v>
      </c>
    </row>
    <row r="97" spans="1:9" ht="15.75" x14ac:dyDescent="0.25">
      <c r="A97" s="5">
        <v>94</v>
      </c>
      <c r="B97" s="6">
        <v>12903192</v>
      </c>
      <c r="C97" s="5">
        <v>9032234.3999999985</v>
      </c>
      <c r="D97" s="6">
        <v>10000</v>
      </c>
      <c r="E97" s="6">
        <v>10000</v>
      </c>
      <c r="F97" s="5">
        <v>1975988.3759999997</v>
      </c>
      <c r="G97" s="5">
        <v>94000</v>
      </c>
      <c r="H97" s="13">
        <v>3308158.8</v>
      </c>
      <c r="I97" s="6">
        <v>38747478.623999998</v>
      </c>
    </row>
    <row r="98" spans="1:9" ht="15.75" x14ac:dyDescent="0.25">
      <c r="A98" s="5">
        <v>95</v>
      </c>
      <c r="B98" s="6">
        <v>13199490</v>
      </c>
      <c r="C98" s="5">
        <v>9239643</v>
      </c>
      <c r="D98" s="6">
        <v>10000</v>
      </c>
      <c r="E98" s="6">
        <v>10000</v>
      </c>
      <c r="F98" s="5">
        <v>2021321.97</v>
      </c>
      <c r="G98" s="5">
        <v>95000</v>
      </c>
      <c r="H98" s="13">
        <v>3397131.8999999994</v>
      </c>
      <c r="I98" s="6">
        <v>39654045.880000003</v>
      </c>
    </row>
    <row r="99" spans="1:9" ht="15.75" x14ac:dyDescent="0.25">
      <c r="A99" s="5">
        <v>96</v>
      </c>
      <c r="B99" s="6">
        <v>13499136</v>
      </c>
      <c r="C99" s="5">
        <v>9449395.1999999993</v>
      </c>
      <c r="D99" s="6">
        <v>10000</v>
      </c>
      <c r="E99" s="6">
        <v>10000</v>
      </c>
      <c r="F99" s="5">
        <v>2067167.808</v>
      </c>
      <c r="G99" s="5">
        <v>96000</v>
      </c>
      <c r="H99" s="13">
        <v>3487276.8</v>
      </c>
      <c r="I99" s="6">
        <v>40571081.791999996</v>
      </c>
    </row>
    <row r="100" spans="1:9" ht="15.75" x14ac:dyDescent="0.25">
      <c r="A100" s="5">
        <v>97</v>
      </c>
      <c r="B100" s="6">
        <v>13802130</v>
      </c>
      <c r="C100" s="5">
        <v>9661491</v>
      </c>
      <c r="D100" s="6">
        <v>10000</v>
      </c>
      <c r="E100" s="6">
        <v>10000</v>
      </c>
      <c r="F100" s="5">
        <v>2113525.89</v>
      </c>
      <c r="G100" s="5">
        <v>97000</v>
      </c>
      <c r="H100" s="13">
        <v>3578593.5</v>
      </c>
      <c r="I100" s="6">
        <v>41498586.359999999</v>
      </c>
    </row>
    <row r="101" spans="1:9" ht="15.75" x14ac:dyDescent="0.25">
      <c r="A101" s="5">
        <v>98</v>
      </c>
      <c r="B101" s="6">
        <v>14108472</v>
      </c>
      <c r="C101" s="5">
        <v>9875930.3999999985</v>
      </c>
      <c r="D101" s="6">
        <v>10000</v>
      </c>
      <c r="E101" s="6">
        <v>10000</v>
      </c>
      <c r="F101" s="5">
        <v>2160396.216</v>
      </c>
      <c r="G101" s="5">
        <v>98000</v>
      </c>
      <c r="H101" s="13">
        <v>3671082</v>
      </c>
      <c r="I101" s="6">
        <v>42436559.583999999</v>
      </c>
    </row>
    <row r="102" spans="1:9" ht="15.75" x14ac:dyDescent="0.25">
      <c r="A102" s="5">
        <v>99</v>
      </c>
      <c r="B102" s="6">
        <v>14418162</v>
      </c>
      <c r="C102" s="5">
        <v>10092713.399999999</v>
      </c>
      <c r="D102" s="6">
        <v>10000</v>
      </c>
      <c r="E102" s="6">
        <v>10000</v>
      </c>
      <c r="F102" s="5">
        <v>2207778.7859999998</v>
      </c>
      <c r="G102" s="5">
        <v>99000</v>
      </c>
      <c r="H102" s="13">
        <v>3764742.3</v>
      </c>
      <c r="I102" s="6">
        <v>43385001.464000002</v>
      </c>
    </row>
    <row r="103" spans="1:9" ht="15.75" x14ac:dyDescent="0.25">
      <c r="A103" s="5">
        <v>100</v>
      </c>
      <c r="B103" s="6">
        <v>14731200</v>
      </c>
      <c r="C103" s="5">
        <v>10311840</v>
      </c>
      <c r="D103" s="6">
        <v>10000</v>
      </c>
      <c r="E103" s="6">
        <v>10000</v>
      </c>
      <c r="F103" s="5">
        <v>2255673.6</v>
      </c>
      <c r="G103" s="5">
        <v>100000</v>
      </c>
      <c r="H103" s="13">
        <v>3859574.3999999994</v>
      </c>
      <c r="I103" s="6">
        <v>44343912</v>
      </c>
    </row>
    <row r="104" spans="1:9" x14ac:dyDescent="0.25">
      <c r="A104" s="7"/>
      <c r="B104" s="7"/>
      <c r="C104" s="7"/>
      <c r="D104" s="7"/>
      <c r="E104" s="7"/>
      <c r="F104" s="7"/>
      <c r="G104" s="7"/>
      <c r="H104" s="7"/>
      <c r="I104" s="7"/>
    </row>
  </sheetData>
  <mergeCells count="1"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خرم آباد</vt:lpstr>
      <vt:lpstr>بروجرد دورودالیگودرز کوهدشت نور</vt:lpstr>
      <vt:lpstr>ازنا- الشتر</vt:lpstr>
      <vt:lpstr>پلدختر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yaser_fathi</dc:creator>
  <cp:lastModifiedBy>m.biranvand</cp:lastModifiedBy>
  <cp:lastPrinted>2024-02-14T07:45:59Z</cp:lastPrinted>
  <dcterms:created xsi:type="dcterms:W3CDTF">2022-03-18T17:59:50Z</dcterms:created>
  <dcterms:modified xsi:type="dcterms:W3CDTF">2024-04-16T07:27:56Z</dcterms:modified>
</cp:coreProperties>
</file>