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تعرفه ها و دستورالعمل ها\تعرفه 1404\"/>
    </mc:Choice>
  </mc:AlternateContent>
  <xr:revisionPtr revIDLastSave="0" documentId="13_ncr:1_{46BC00F4-727F-4D17-A6DF-D4E87EE904BD}" xr6:coauthVersionLast="47" xr6:coauthVersionMax="47" xr10:uidLastSave="{00000000-0000-0000-0000-000000000000}"/>
  <bookViews>
    <workbookView xWindow="-120" yWindow="-120" windowWidth="29040" windowHeight="15720" xr2:uid="{9A12E9D0-F18C-419D-A556-2E93707043DA}"/>
  </bookViews>
  <sheets>
    <sheet name="خرم آباد" sheetId="1" r:id="rId1"/>
    <sheet name="بروجرد" sheetId="3" r:id="rId2"/>
    <sheet name="الیگودرز" sheetId="5" r:id="rId3"/>
    <sheet name="نورآباد" sheetId="13" r:id="rId4"/>
    <sheet name="دورود" sheetId="6" r:id="rId5"/>
    <sheet name="کوهدشت" sheetId="8" r:id="rId6"/>
    <sheet name="پلدختر" sheetId="9" r:id="rId7"/>
    <sheet name="ازنا" sheetId="10" r:id="rId8"/>
    <sheet name="الشتر" sheetId="11" r:id="rId9"/>
    <sheet name="معمولان" sheetId="16" r:id="rId10"/>
    <sheet name="سراب دوره" sheetId="15" r:id="rId11"/>
    <sheet name="چغابل" sheetId="14" r:id="rId12"/>
  </sheets>
  <definedNames>
    <definedName name="_xlnm.Print_Titles" localSheetId="7">ازنا!$1:$2</definedName>
    <definedName name="_xlnm.Print_Titles" localSheetId="8">الشتر!$1:$2</definedName>
    <definedName name="_xlnm.Print_Titles" localSheetId="2">الیگودرز!$1:$2</definedName>
    <definedName name="_xlnm.Print_Titles" localSheetId="1">بروجرد!$1:$2</definedName>
    <definedName name="_xlnm.Print_Titles" localSheetId="6">پلدختر!$1:$2</definedName>
    <definedName name="_xlnm.Print_Titles" localSheetId="11">چغابل!$1:$2</definedName>
    <definedName name="_xlnm.Print_Titles" localSheetId="0">'خرم آباد'!$1:$2</definedName>
    <definedName name="_xlnm.Print_Titles" localSheetId="4">دورود!$1:$2</definedName>
    <definedName name="_xlnm.Print_Titles" localSheetId="10">'سراب دوره'!$1:$2</definedName>
    <definedName name="_xlnm.Print_Titles" localSheetId="5">کوهدشت!$1:$2</definedName>
    <definedName name="_xlnm.Print_Titles" localSheetId="9">معمولان!$1:$2</definedName>
    <definedName name="_xlnm.Print_Titles" localSheetId="3">نورآباد!$1:$2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2" i="16" l="1"/>
  <c r="J102" i="16" s="1"/>
  <c r="H102" i="16"/>
  <c r="F102" i="16"/>
  <c r="D102" i="16"/>
  <c r="K102" i="16" s="1"/>
  <c r="I101" i="16"/>
  <c r="H101" i="16"/>
  <c r="F101" i="16"/>
  <c r="K101" i="16" s="1"/>
  <c r="D101" i="16"/>
  <c r="J100" i="16"/>
  <c r="I100" i="16"/>
  <c r="H100" i="16"/>
  <c r="F100" i="16"/>
  <c r="K100" i="16" s="1"/>
  <c r="L100" i="16" s="1"/>
  <c r="D100" i="16"/>
  <c r="J99" i="16"/>
  <c r="I99" i="16"/>
  <c r="H99" i="16"/>
  <c r="F99" i="16"/>
  <c r="D99" i="16"/>
  <c r="K99" i="16" s="1"/>
  <c r="L99" i="16" s="1"/>
  <c r="I98" i="16"/>
  <c r="J98" i="16" s="1"/>
  <c r="H98" i="16"/>
  <c r="F98" i="16"/>
  <c r="D98" i="16"/>
  <c r="K98" i="16" s="1"/>
  <c r="L98" i="16" s="1"/>
  <c r="I97" i="16"/>
  <c r="J97" i="16" s="1"/>
  <c r="H97" i="16"/>
  <c r="F97" i="16"/>
  <c r="K97" i="16" s="1"/>
  <c r="D97" i="16"/>
  <c r="J96" i="16"/>
  <c r="I96" i="16"/>
  <c r="H96" i="16"/>
  <c r="F96" i="16"/>
  <c r="K96" i="16" s="1"/>
  <c r="L96" i="16" s="1"/>
  <c r="D96" i="16"/>
  <c r="J95" i="16"/>
  <c r="I95" i="16"/>
  <c r="H95" i="16"/>
  <c r="F95" i="16"/>
  <c r="D95" i="16"/>
  <c r="K95" i="16" s="1"/>
  <c r="L95" i="16" s="1"/>
  <c r="I94" i="16"/>
  <c r="J94" i="16" s="1"/>
  <c r="H94" i="16"/>
  <c r="F94" i="16"/>
  <c r="D94" i="16"/>
  <c r="K94" i="16" s="1"/>
  <c r="I93" i="16"/>
  <c r="J93" i="16" s="1"/>
  <c r="H93" i="16"/>
  <c r="F93" i="16"/>
  <c r="K93" i="16" s="1"/>
  <c r="L93" i="16" s="1"/>
  <c r="D93" i="16"/>
  <c r="J92" i="16"/>
  <c r="I92" i="16"/>
  <c r="H92" i="16"/>
  <c r="F92" i="16"/>
  <c r="K92" i="16" s="1"/>
  <c r="L92" i="16" s="1"/>
  <c r="D92" i="16"/>
  <c r="J91" i="16"/>
  <c r="I91" i="16"/>
  <c r="H91" i="16"/>
  <c r="F91" i="16"/>
  <c r="D91" i="16"/>
  <c r="K91" i="16" s="1"/>
  <c r="L91" i="16" s="1"/>
  <c r="I90" i="16"/>
  <c r="J90" i="16" s="1"/>
  <c r="H90" i="16"/>
  <c r="F90" i="16"/>
  <c r="D90" i="16"/>
  <c r="K90" i="16" s="1"/>
  <c r="L90" i="16" s="1"/>
  <c r="I89" i="16"/>
  <c r="J89" i="16" s="1"/>
  <c r="H89" i="16"/>
  <c r="F89" i="16"/>
  <c r="K89" i="16" s="1"/>
  <c r="D89" i="16"/>
  <c r="J88" i="16"/>
  <c r="I88" i="16"/>
  <c r="H88" i="16"/>
  <c r="F88" i="16"/>
  <c r="K88" i="16" s="1"/>
  <c r="L88" i="16" s="1"/>
  <c r="D88" i="16"/>
  <c r="J87" i="16"/>
  <c r="I87" i="16"/>
  <c r="H87" i="16"/>
  <c r="F87" i="16"/>
  <c r="D87" i="16"/>
  <c r="K87" i="16" s="1"/>
  <c r="L87" i="16" s="1"/>
  <c r="I86" i="16"/>
  <c r="J86" i="16" s="1"/>
  <c r="H86" i="16"/>
  <c r="F86" i="16"/>
  <c r="D86" i="16"/>
  <c r="K86" i="16" s="1"/>
  <c r="I85" i="16"/>
  <c r="J85" i="16" s="1"/>
  <c r="L85" i="16" s="1"/>
  <c r="H85" i="16"/>
  <c r="F85" i="16"/>
  <c r="K85" i="16" s="1"/>
  <c r="D85" i="16"/>
  <c r="J84" i="16"/>
  <c r="I84" i="16"/>
  <c r="H84" i="16"/>
  <c r="F84" i="16"/>
  <c r="K84" i="16" s="1"/>
  <c r="L84" i="16" s="1"/>
  <c r="D84" i="16"/>
  <c r="J83" i="16"/>
  <c r="I83" i="16"/>
  <c r="H83" i="16"/>
  <c r="F83" i="16"/>
  <c r="D83" i="16"/>
  <c r="K83" i="16" s="1"/>
  <c r="L83" i="16" s="1"/>
  <c r="I82" i="16"/>
  <c r="J82" i="16" s="1"/>
  <c r="H82" i="16"/>
  <c r="F82" i="16"/>
  <c r="D82" i="16"/>
  <c r="K82" i="16" s="1"/>
  <c r="I81" i="16"/>
  <c r="J81" i="16" s="1"/>
  <c r="L81" i="16" s="1"/>
  <c r="H81" i="16"/>
  <c r="F81" i="16"/>
  <c r="K81" i="16" s="1"/>
  <c r="D81" i="16"/>
  <c r="J80" i="16"/>
  <c r="I80" i="16"/>
  <c r="H80" i="16"/>
  <c r="F80" i="16"/>
  <c r="K80" i="16" s="1"/>
  <c r="L80" i="16" s="1"/>
  <c r="D80" i="16"/>
  <c r="J79" i="16"/>
  <c r="I79" i="16"/>
  <c r="H79" i="16"/>
  <c r="F79" i="16"/>
  <c r="D79" i="16"/>
  <c r="K79" i="16" s="1"/>
  <c r="L79" i="16" s="1"/>
  <c r="I78" i="16"/>
  <c r="J78" i="16" s="1"/>
  <c r="H78" i="16"/>
  <c r="F78" i="16"/>
  <c r="D78" i="16"/>
  <c r="K78" i="16" s="1"/>
  <c r="I77" i="16"/>
  <c r="J77" i="16" s="1"/>
  <c r="L77" i="16" s="1"/>
  <c r="H77" i="16"/>
  <c r="F77" i="16"/>
  <c r="K77" i="16" s="1"/>
  <c r="D77" i="16"/>
  <c r="J76" i="16"/>
  <c r="I76" i="16"/>
  <c r="H76" i="16"/>
  <c r="F76" i="16"/>
  <c r="K76" i="16" s="1"/>
  <c r="L76" i="16" s="1"/>
  <c r="D76" i="16"/>
  <c r="J75" i="16"/>
  <c r="I75" i="16"/>
  <c r="H75" i="16"/>
  <c r="F75" i="16"/>
  <c r="D75" i="16"/>
  <c r="K75" i="16" s="1"/>
  <c r="L75" i="16" s="1"/>
  <c r="I74" i="16"/>
  <c r="J74" i="16" s="1"/>
  <c r="H74" i="16"/>
  <c r="F74" i="16"/>
  <c r="D74" i="16"/>
  <c r="K74" i="16" s="1"/>
  <c r="I73" i="16"/>
  <c r="J73" i="16" s="1"/>
  <c r="L73" i="16" s="1"/>
  <c r="H73" i="16"/>
  <c r="F73" i="16"/>
  <c r="K73" i="16" s="1"/>
  <c r="D73" i="16"/>
  <c r="J72" i="16"/>
  <c r="I72" i="16"/>
  <c r="H72" i="16"/>
  <c r="F72" i="16"/>
  <c r="K72" i="16" s="1"/>
  <c r="L72" i="16" s="1"/>
  <c r="D72" i="16"/>
  <c r="J71" i="16"/>
  <c r="I71" i="16"/>
  <c r="H71" i="16"/>
  <c r="F71" i="16"/>
  <c r="D71" i="16"/>
  <c r="K71" i="16" s="1"/>
  <c r="L71" i="16" s="1"/>
  <c r="I70" i="16"/>
  <c r="J70" i="16" s="1"/>
  <c r="H70" i="16"/>
  <c r="F70" i="16"/>
  <c r="D70" i="16"/>
  <c r="K70" i="16" s="1"/>
  <c r="I69" i="16"/>
  <c r="J69" i="16" s="1"/>
  <c r="L69" i="16" s="1"/>
  <c r="H69" i="16"/>
  <c r="F69" i="16"/>
  <c r="K69" i="16" s="1"/>
  <c r="D69" i="16"/>
  <c r="J68" i="16"/>
  <c r="I68" i="16"/>
  <c r="H68" i="16"/>
  <c r="F68" i="16"/>
  <c r="K68" i="16" s="1"/>
  <c r="L68" i="16" s="1"/>
  <c r="D68" i="16"/>
  <c r="J67" i="16"/>
  <c r="I67" i="16"/>
  <c r="H67" i="16"/>
  <c r="F67" i="16"/>
  <c r="D67" i="16"/>
  <c r="K67" i="16" s="1"/>
  <c r="L67" i="16" s="1"/>
  <c r="I66" i="16"/>
  <c r="J66" i="16" s="1"/>
  <c r="H66" i="16"/>
  <c r="F66" i="16"/>
  <c r="D66" i="16"/>
  <c r="K66" i="16" s="1"/>
  <c r="I65" i="16"/>
  <c r="J65" i="16" s="1"/>
  <c r="L65" i="16" s="1"/>
  <c r="H65" i="16"/>
  <c r="F65" i="16"/>
  <c r="K65" i="16" s="1"/>
  <c r="D65" i="16"/>
  <c r="J64" i="16"/>
  <c r="I64" i="16"/>
  <c r="H64" i="16"/>
  <c r="F64" i="16"/>
  <c r="K64" i="16" s="1"/>
  <c r="L64" i="16" s="1"/>
  <c r="D64" i="16"/>
  <c r="J63" i="16"/>
  <c r="I63" i="16"/>
  <c r="H63" i="16"/>
  <c r="F63" i="16"/>
  <c r="D63" i="16"/>
  <c r="K63" i="16" s="1"/>
  <c r="L63" i="16" s="1"/>
  <c r="I62" i="16"/>
  <c r="J62" i="16" s="1"/>
  <c r="H62" i="16"/>
  <c r="F62" i="16"/>
  <c r="D62" i="16"/>
  <c r="K62" i="16" s="1"/>
  <c r="I61" i="16"/>
  <c r="J61" i="16" s="1"/>
  <c r="L61" i="16" s="1"/>
  <c r="H61" i="16"/>
  <c r="F61" i="16"/>
  <c r="K61" i="16" s="1"/>
  <c r="D61" i="16"/>
  <c r="J60" i="16"/>
  <c r="I60" i="16"/>
  <c r="H60" i="16"/>
  <c r="F60" i="16"/>
  <c r="K60" i="16" s="1"/>
  <c r="L60" i="16" s="1"/>
  <c r="D60" i="16"/>
  <c r="J59" i="16"/>
  <c r="I59" i="16"/>
  <c r="H59" i="16"/>
  <c r="F59" i="16"/>
  <c r="D59" i="16"/>
  <c r="K59" i="16" s="1"/>
  <c r="L59" i="16" s="1"/>
  <c r="I58" i="16"/>
  <c r="J58" i="16" s="1"/>
  <c r="H58" i="16"/>
  <c r="F58" i="16"/>
  <c r="D58" i="16"/>
  <c r="K58" i="16" s="1"/>
  <c r="I57" i="16"/>
  <c r="J57" i="16" s="1"/>
  <c r="L57" i="16" s="1"/>
  <c r="H57" i="16"/>
  <c r="F57" i="16"/>
  <c r="K57" i="16" s="1"/>
  <c r="D57" i="16"/>
  <c r="J56" i="16"/>
  <c r="I56" i="16"/>
  <c r="H56" i="16"/>
  <c r="F56" i="16"/>
  <c r="K56" i="16" s="1"/>
  <c r="L56" i="16" s="1"/>
  <c r="D56" i="16"/>
  <c r="J55" i="16"/>
  <c r="I55" i="16"/>
  <c r="H55" i="16"/>
  <c r="F55" i="16"/>
  <c r="D55" i="16"/>
  <c r="K55" i="16" s="1"/>
  <c r="L55" i="16" s="1"/>
  <c r="I54" i="16"/>
  <c r="J54" i="16" s="1"/>
  <c r="H54" i="16"/>
  <c r="F54" i="16"/>
  <c r="D54" i="16"/>
  <c r="K54" i="16" s="1"/>
  <c r="I53" i="16"/>
  <c r="J53" i="16" s="1"/>
  <c r="L53" i="16" s="1"/>
  <c r="H53" i="16"/>
  <c r="F53" i="16"/>
  <c r="K53" i="16" s="1"/>
  <c r="D53" i="16"/>
  <c r="J52" i="16"/>
  <c r="I52" i="16"/>
  <c r="H52" i="16"/>
  <c r="F52" i="16"/>
  <c r="K52" i="16" s="1"/>
  <c r="L52" i="16" s="1"/>
  <c r="D52" i="16"/>
  <c r="J51" i="16"/>
  <c r="I51" i="16"/>
  <c r="H51" i="16"/>
  <c r="F51" i="16"/>
  <c r="D51" i="16"/>
  <c r="K51" i="16" s="1"/>
  <c r="L51" i="16" s="1"/>
  <c r="I50" i="16"/>
  <c r="J50" i="16" s="1"/>
  <c r="H50" i="16"/>
  <c r="F50" i="16"/>
  <c r="D50" i="16"/>
  <c r="K50" i="16" s="1"/>
  <c r="I49" i="16"/>
  <c r="J49" i="16" s="1"/>
  <c r="L49" i="16" s="1"/>
  <c r="H49" i="16"/>
  <c r="F49" i="16"/>
  <c r="K49" i="16" s="1"/>
  <c r="D49" i="16"/>
  <c r="J48" i="16"/>
  <c r="I48" i="16"/>
  <c r="H48" i="16"/>
  <c r="F48" i="16"/>
  <c r="K48" i="16" s="1"/>
  <c r="L48" i="16" s="1"/>
  <c r="D48" i="16"/>
  <c r="J47" i="16"/>
  <c r="I47" i="16"/>
  <c r="H47" i="16"/>
  <c r="F47" i="16"/>
  <c r="D47" i="16"/>
  <c r="K47" i="16" s="1"/>
  <c r="L47" i="16" s="1"/>
  <c r="I46" i="16"/>
  <c r="J46" i="16" s="1"/>
  <c r="H46" i="16"/>
  <c r="F46" i="16"/>
  <c r="D46" i="16"/>
  <c r="K46" i="16" s="1"/>
  <c r="I45" i="16"/>
  <c r="J45" i="16" s="1"/>
  <c r="L45" i="16" s="1"/>
  <c r="H45" i="16"/>
  <c r="F45" i="16"/>
  <c r="K45" i="16" s="1"/>
  <c r="D45" i="16"/>
  <c r="J44" i="16"/>
  <c r="I44" i="16"/>
  <c r="H44" i="16"/>
  <c r="F44" i="16"/>
  <c r="K44" i="16" s="1"/>
  <c r="L44" i="16" s="1"/>
  <c r="D44" i="16"/>
  <c r="J43" i="16"/>
  <c r="I43" i="16"/>
  <c r="H43" i="16"/>
  <c r="F43" i="16"/>
  <c r="D43" i="16"/>
  <c r="K43" i="16" s="1"/>
  <c r="L43" i="16" s="1"/>
  <c r="I42" i="16"/>
  <c r="J42" i="16" s="1"/>
  <c r="H42" i="16"/>
  <c r="F42" i="16"/>
  <c r="D42" i="16"/>
  <c r="K42" i="16" s="1"/>
  <c r="I41" i="16"/>
  <c r="J41" i="16" s="1"/>
  <c r="L41" i="16" s="1"/>
  <c r="H41" i="16"/>
  <c r="F41" i="16"/>
  <c r="K41" i="16" s="1"/>
  <c r="D41" i="16"/>
  <c r="J40" i="16"/>
  <c r="I40" i="16"/>
  <c r="H40" i="16"/>
  <c r="F40" i="16"/>
  <c r="K40" i="16" s="1"/>
  <c r="L40" i="16" s="1"/>
  <c r="D40" i="16"/>
  <c r="J39" i="16"/>
  <c r="I39" i="16"/>
  <c r="H39" i="16"/>
  <c r="F39" i="16"/>
  <c r="D39" i="16"/>
  <c r="K39" i="16" s="1"/>
  <c r="L39" i="16" s="1"/>
  <c r="I38" i="16"/>
  <c r="J38" i="16" s="1"/>
  <c r="H38" i="16"/>
  <c r="F38" i="16"/>
  <c r="D38" i="16"/>
  <c r="K38" i="16" s="1"/>
  <c r="I37" i="16"/>
  <c r="J37" i="16" s="1"/>
  <c r="L37" i="16" s="1"/>
  <c r="H37" i="16"/>
  <c r="F37" i="16"/>
  <c r="K37" i="16" s="1"/>
  <c r="D37" i="16"/>
  <c r="J36" i="16"/>
  <c r="I36" i="16"/>
  <c r="H36" i="16"/>
  <c r="F36" i="16"/>
  <c r="K36" i="16" s="1"/>
  <c r="L36" i="16" s="1"/>
  <c r="D36" i="16"/>
  <c r="J35" i="16"/>
  <c r="I35" i="16"/>
  <c r="H35" i="16"/>
  <c r="F35" i="16"/>
  <c r="D35" i="16"/>
  <c r="K35" i="16" s="1"/>
  <c r="L35" i="16" s="1"/>
  <c r="I34" i="16"/>
  <c r="J34" i="16" s="1"/>
  <c r="H34" i="16"/>
  <c r="F34" i="16"/>
  <c r="D34" i="16"/>
  <c r="K34" i="16" s="1"/>
  <c r="I33" i="16"/>
  <c r="J33" i="16" s="1"/>
  <c r="L33" i="16" s="1"/>
  <c r="H33" i="16"/>
  <c r="F33" i="16"/>
  <c r="K33" i="16" s="1"/>
  <c r="D33" i="16"/>
  <c r="J32" i="16"/>
  <c r="I32" i="16"/>
  <c r="H32" i="16"/>
  <c r="F32" i="16"/>
  <c r="K32" i="16" s="1"/>
  <c r="L32" i="16" s="1"/>
  <c r="D32" i="16"/>
  <c r="J31" i="16"/>
  <c r="I31" i="16"/>
  <c r="H31" i="16"/>
  <c r="F31" i="16"/>
  <c r="D31" i="16"/>
  <c r="K31" i="16" s="1"/>
  <c r="L31" i="16" s="1"/>
  <c r="I30" i="16"/>
  <c r="J30" i="16" s="1"/>
  <c r="H30" i="16"/>
  <c r="F30" i="16"/>
  <c r="D30" i="16"/>
  <c r="K30" i="16" s="1"/>
  <c r="I29" i="16"/>
  <c r="J29" i="16" s="1"/>
  <c r="L29" i="16" s="1"/>
  <c r="H29" i="16"/>
  <c r="F29" i="16"/>
  <c r="K29" i="16" s="1"/>
  <c r="D29" i="16"/>
  <c r="J28" i="16"/>
  <c r="I28" i="16"/>
  <c r="H28" i="16"/>
  <c r="F28" i="16"/>
  <c r="K28" i="16" s="1"/>
  <c r="L28" i="16" s="1"/>
  <c r="D28" i="16"/>
  <c r="J27" i="16"/>
  <c r="I27" i="16"/>
  <c r="H27" i="16"/>
  <c r="F27" i="16"/>
  <c r="D27" i="16"/>
  <c r="K27" i="16" s="1"/>
  <c r="L27" i="16" s="1"/>
  <c r="I26" i="16"/>
  <c r="J26" i="16" s="1"/>
  <c r="H26" i="16"/>
  <c r="F26" i="16"/>
  <c r="D26" i="16"/>
  <c r="K26" i="16" s="1"/>
  <c r="I25" i="16"/>
  <c r="J25" i="16" s="1"/>
  <c r="L25" i="16" s="1"/>
  <c r="H25" i="16"/>
  <c r="F25" i="16"/>
  <c r="K25" i="16" s="1"/>
  <c r="D25" i="16"/>
  <c r="J24" i="16"/>
  <c r="I24" i="16"/>
  <c r="H24" i="16"/>
  <c r="F24" i="16"/>
  <c r="K24" i="16" s="1"/>
  <c r="L24" i="16" s="1"/>
  <c r="D24" i="16"/>
  <c r="J23" i="16"/>
  <c r="I23" i="16"/>
  <c r="H23" i="16"/>
  <c r="F23" i="16"/>
  <c r="D23" i="16"/>
  <c r="K23" i="16" s="1"/>
  <c r="L23" i="16" s="1"/>
  <c r="I22" i="16"/>
  <c r="J22" i="16" s="1"/>
  <c r="F22" i="16"/>
  <c r="D22" i="16"/>
  <c r="K22" i="16" s="1"/>
  <c r="L22" i="16" s="1"/>
  <c r="J21" i="16"/>
  <c r="I21" i="16"/>
  <c r="F21" i="16"/>
  <c r="D21" i="16"/>
  <c r="K21" i="16" s="1"/>
  <c r="L21" i="16" s="1"/>
  <c r="I20" i="16"/>
  <c r="J20" i="16" s="1"/>
  <c r="F20" i="16"/>
  <c r="D20" i="16"/>
  <c r="K20" i="16" s="1"/>
  <c r="L20" i="16" s="1"/>
  <c r="J19" i="16"/>
  <c r="I19" i="16"/>
  <c r="F19" i="16"/>
  <c r="D19" i="16"/>
  <c r="K19" i="16" s="1"/>
  <c r="L19" i="16" s="1"/>
  <c r="I18" i="16"/>
  <c r="J18" i="16" s="1"/>
  <c r="F18" i="16"/>
  <c r="D18" i="16"/>
  <c r="K18" i="16" s="1"/>
  <c r="L18" i="16" s="1"/>
  <c r="J17" i="16"/>
  <c r="I17" i="16"/>
  <c r="F17" i="16"/>
  <c r="D17" i="16"/>
  <c r="K17" i="16" s="1"/>
  <c r="L17" i="16" s="1"/>
  <c r="I16" i="16"/>
  <c r="J16" i="16" s="1"/>
  <c r="F16" i="16"/>
  <c r="D16" i="16"/>
  <c r="K16" i="16" s="1"/>
  <c r="L16" i="16" s="1"/>
  <c r="J15" i="16"/>
  <c r="I15" i="16"/>
  <c r="F15" i="16"/>
  <c r="D15" i="16"/>
  <c r="K15" i="16" s="1"/>
  <c r="L15" i="16" s="1"/>
  <c r="I14" i="16"/>
  <c r="J14" i="16" s="1"/>
  <c r="F14" i="16"/>
  <c r="D14" i="16"/>
  <c r="K14" i="16" s="1"/>
  <c r="L14" i="16" s="1"/>
  <c r="J13" i="16"/>
  <c r="I13" i="16"/>
  <c r="F13" i="16"/>
  <c r="D13" i="16"/>
  <c r="K13" i="16" s="1"/>
  <c r="L13" i="16" s="1"/>
  <c r="I12" i="16"/>
  <c r="J12" i="16" s="1"/>
  <c r="F12" i="16"/>
  <c r="D12" i="16"/>
  <c r="K12" i="16" s="1"/>
  <c r="L12" i="16" s="1"/>
  <c r="J11" i="16"/>
  <c r="I11" i="16"/>
  <c r="F11" i="16"/>
  <c r="D11" i="16"/>
  <c r="K11" i="16" s="1"/>
  <c r="L11" i="16" s="1"/>
  <c r="I10" i="16"/>
  <c r="J10" i="16" s="1"/>
  <c r="F10" i="16"/>
  <c r="D10" i="16"/>
  <c r="K10" i="16" s="1"/>
  <c r="L10" i="16" s="1"/>
  <c r="J9" i="16"/>
  <c r="I9" i="16"/>
  <c r="F9" i="16"/>
  <c r="D9" i="16"/>
  <c r="K9" i="16" s="1"/>
  <c r="L9" i="16" s="1"/>
  <c r="I8" i="16"/>
  <c r="J8" i="16" s="1"/>
  <c r="F8" i="16"/>
  <c r="D8" i="16"/>
  <c r="K8" i="16" s="1"/>
  <c r="L8" i="16" s="1"/>
  <c r="J7" i="16"/>
  <c r="I7" i="16"/>
  <c r="F7" i="16"/>
  <c r="D7" i="16"/>
  <c r="K7" i="16" s="1"/>
  <c r="L7" i="16" s="1"/>
  <c r="I6" i="16"/>
  <c r="J6" i="16" s="1"/>
  <c r="F6" i="16"/>
  <c r="D6" i="16"/>
  <c r="K6" i="16" s="1"/>
  <c r="L6" i="16" s="1"/>
  <c r="J5" i="16"/>
  <c r="I5" i="16"/>
  <c r="F5" i="16"/>
  <c r="D5" i="16"/>
  <c r="K5" i="16" s="1"/>
  <c r="L5" i="16" s="1"/>
  <c r="I4" i="16"/>
  <c r="J4" i="16" s="1"/>
  <c r="F4" i="16"/>
  <c r="D4" i="16"/>
  <c r="K4" i="16" s="1"/>
  <c r="L4" i="16" s="1"/>
  <c r="J3" i="16"/>
  <c r="I3" i="16"/>
  <c r="F3" i="16"/>
  <c r="D3" i="16"/>
  <c r="K3" i="16" s="1"/>
  <c r="L3" i="16" s="1"/>
  <c r="I102" i="15"/>
  <c r="J102" i="15" s="1"/>
  <c r="H102" i="15"/>
  <c r="F102" i="15"/>
  <c r="D102" i="15"/>
  <c r="K102" i="15" s="1"/>
  <c r="I101" i="15"/>
  <c r="J101" i="15" s="1"/>
  <c r="H101" i="15"/>
  <c r="F101" i="15"/>
  <c r="K101" i="15" s="1"/>
  <c r="D101" i="15"/>
  <c r="J100" i="15"/>
  <c r="I100" i="15"/>
  <c r="H100" i="15"/>
  <c r="F100" i="15"/>
  <c r="K100" i="15" s="1"/>
  <c r="L100" i="15" s="1"/>
  <c r="D100" i="15"/>
  <c r="J99" i="15"/>
  <c r="I99" i="15"/>
  <c r="H99" i="15"/>
  <c r="F99" i="15"/>
  <c r="D99" i="15"/>
  <c r="K99" i="15" s="1"/>
  <c r="L99" i="15" s="1"/>
  <c r="I98" i="15"/>
  <c r="J98" i="15" s="1"/>
  <c r="H98" i="15"/>
  <c r="F98" i="15"/>
  <c r="D98" i="15"/>
  <c r="K98" i="15" s="1"/>
  <c r="L98" i="15" s="1"/>
  <c r="I97" i="15"/>
  <c r="J97" i="15" s="1"/>
  <c r="H97" i="15"/>
  <c r="F97" i="15"/>
  <c r="K97" i="15" s="1"/>
  <c r="L97" i="15" s="1"/>
  <c r="D97" i="15"/>
  <c r="K96" i="15"/>
  <c r="L96" i="15" s="1"/>
  <c r="J96" i="15"/>
  <c r="I96" i="15"/>
  <c r="H96" i="15"/>
  <c r="F96" i="15"/>
  <c r="D96" i="15"/>
  <c r="J95" i="15"/>
  <c r="I95" i="15"/>
  <c r="H95" i="15"/>
  <c r="F95" i="15"/>
  <c r="D95" i="15"/>
  <c r="K95" i="15" s="1"/>
  <c r="L95" i="15" s="1"/>
  <c r="I94" i="15"/>
  <c r="J94" i="15" s="1"/>
  <c r="H94" i="15"/>
  <c r="F94" i="15"/>
  <c r="D94" i="15"/>
  <c r="K94" i="15" s="1"/>
  <c r="I93" i="15"/>
  <c r="J93" i="15" s="1"/>
  <c r="H93" i="15"/>
  <c r="F93" i="15"/>
  <c r="K93" i="15" s="1"/>
  <c r="D93" i="15"/>
  <c r="J92" i="15"/>
  <c r="I92" i="15"/>
  <c r="H92" i="15"/>
  <c r="F92" i="15"/>
  <c r="K92" i="15" s="1"/>
  <c r="L92" i="15" s="1"/>
  <c r="D92" i="15"/>
  <c r="J91" i="15"/>
  <c r="I91" i="15"/>
  <c r="H91" i="15"/>
  <c r="F91" i="15"/>
  <c r="D91" i="15"/>
  <c r="K91" i="15" s="1"/>
  <c r="L91" i="15" s="1"/>
  <c r="I90" i="15"/>
  <c r="J90" i="15" s="1"/>
  <c r="H90" i="15"/>
  <c r="F90" i="15"/>
  <c r="D90" i="15"/>
  <c r="K90" i="15" s="1"/>
  <c r="L90" i="15" s="1"/>
  <c r="I89" i="15"/>
  <c r="J89" i="15" s="1"/>
  <c r="H89" i="15"/>
  <c r="F89" i="15"/>
  <c r="K89" i="15" s="1"/>
  <c r="L89" i="15" s="1"/>
  <c r="D89" i="15"/>
  <c r="J88" i="15"/>
  <c r="I88" i="15"/>
  <c r="H88" i="15"/>
  <c r="F88" i="15"/>
  <c r="K88" i="15" s="1"/>
  <c r="L88" i="15" s="1"/>
  <c r="D88" i="15"/>
  <c r="J87" i="15"/>
  <c r="I87" i="15"/>
  <c r="H87" i="15"/>
  <c r="F87" i="15"/>
  <c r="D87" i="15"/>
  <c r="K87" i="15" s="1"/>
  <c r="L87" i="15" s="1"/>
  <c r="I86" i="15"/>
  <c r="J86" i="15" s="1"/>
  <c r="H86" i="15"/>
  <c r="F86" i="15"/>
  <c r="D86" i="15"/>
  <c r="K86" i="15" s="1"/>
  <c r="I85" i="15"/>
  <c r="J85" i="15" s="1"/>
  <c r="H85" i="15"/>
  <c r="F85" i="15"/>
  <c r="K85" i="15" s="1"/>
  <c r="D85" i="15"/>
  <c r="J84" i="15"/>
  <c r="I84" i="15"/>
  <c r="H84" i="15"/>
  <c r="F84" i="15"/>
  <c r="K84" i="15" s="1"/>
  <c r="L84" i="15" s="1"/>
  <c r="D84" i="15"/>
  <c r="J83" i="15"/>
  <c r="I83" i="15"/>
  <c r="H83" i="15"/>
  <c r="F83" i="15"/>
  <c r="D83" i="15"/>
  <c r="K83" i="15" s="1"/>
  <c r="L83" i="15" s="1"/>
  <c r="I82" i="15"/>
  <c r="J82" i="15" s="1"/>
  <c r="H82" i="15"/>
  <c r="F82" i="15"/>
  <c r="D82" i="15"/>
  <c r="K82" i="15" s="1"/>
  <c r="L82" i="15" s="1"/>
  <c r="I81" i="15"/>
  <c r="J81" i="15" s="1"/>
  <c r="H81" i="15"/>
  <c r="F81" i="15"/>
  <c r="K81" i="15" s="1"/>
  <c r="L81" i="15" s="1"/>
  <c r="D81" i="15"/>
  <c r="J80" i="15"/>
  <c r="I80" i="15"/>
  <c r="H80" i="15"/>
  <c r="F80" i="15"/>
  <c r="K80" i="15" s="1"/>
  <c r="L80" i="15" s="1"/>
  <c r="D80" i="15"/>
  <c r="J79" i="15"/>
  <c r="I79" i="15"/>
  <c r="H79" i="15"/>
  <c r="F79" i="15"/>
  <c r="D79" i="15"/>
  <c r="K79" i="15" s="1"/>
  <c r="L79" i="15" s="1"/>
  <c r="I78" i="15"/>
  <c r="J78" i="15" s="1"/>
  <c r="H78" i="15"/>
  <c r="F78" i="15"/>
  <c r="D78" i="15"/>
  <c r="K78" i="15" s="1"/>
  <c r="I77" i="15"/>
  <c r="J77" i="15" s="1"/>
  <c r="H77" i="15"/>
  <c r="F77" i="15"/>
  <c r="K77" i="15" s="1"/>
  <c r="D77" i="15"/>
  <c r="J76" i="15"/>
  <c r="I76" i="15"/>
  <c r="H76" i="15"/>
  <c r="F76" i="15"/>
  <c r="K76" i="15" s="1"/>
  <c r="L76" i="15" s="1"/>
  <c r="D76" i="15"/>
  <c r="J75" i="15"/>
  <c r="I75" i="15"/>
  <c r="H75" i="15"/>
  <c r="F75" i="15"/>
  <c r="D75" i="15"/>
  <c r="K75" i="15" s="1"/>
  <c r="L75" i="15" s="1"/>
  <c r="I74" i="15"/>
  <c r="J74" i="15" s="1"/>
  <c r="H74" i="15"/>
  <c r="F74" i="15"/>
  <c r="D74" i="15"/>
  <c r="K74" i="15" s="1"/>
  <c r="L74" i="15" s="1"/>
  <c r="I73" i="15"/>
  <c r="H73" i="15"/>
  <c r="F73" i="15"/>
  <c r="K73" i="15" s="1"/>
  <c r="D73" i="15"/>
  <c r="J72" i="15"/>
  <c r="I72" i="15"/>
  <c r="H72" i="15"/>
  <c r="F72" i="15"/>
  <c r="K72" i="15" s="1"/>
  <c r="L72" i="15" s="1"/>
  <c r="D72" i="15"/>
  <c r="J71" i="15"/>
  <c r="I71" i="15"/>
  <c r="H71" i="15"/>
  <c r="F71" i="15"/>
  <c r="D71" i="15"/>
  <c r="K71" i="15" s="1"/>
  <c r="L71" i="15" s="1"/>
  <c r="I70" i="15"/>
  <c r="J70" i="15" s="1"/>
  <c r="H70" i="15"/>
  <c r="F70" i="15"/>
  <c r="D70" i="15"/>
  <c r="K70" i="15" s="1"/>
  <c r="L70" i="15" s="1"/>
  <c r="I69" i="15"/>
  <c r="H69" i="15"/>
  <c r="F69" i="15"/>
  <c r="K69" i="15" s="1"/>
  <c r="D69" i="15"/>
  <c r="J68" i="15"/>
  <c r="I68" i="15"/>
  <c r="H68" i="15"/>
  <c r="F68" i="15"/>
  <c r="K68" i="15" s="1"/>
  <c r="L68" i="15" s="1"/>
  <c r="D68" i="15"/>
  <c r="J67" i="15"/>
  <c r="I67" i="15"/>
  <c r="H67" i="15"/>
  <c r="F67" i="15"/>
  <c r="D67" i="15"/>
  <c r="K67" i="15" s="1"/>
  <c r="L67" i="15" s="1"/>
  <c r="I66" i="15"/>
  <c r="J66" i="15" s="1"/>
  <c r="H66" i="15"/>
  <c r="F66" i="15"/>
  <c r="D66" i="15"/>
  <c r="K66" i="15" s="1"/>
  <c r="L66" i="15" s="1"/>
  <c r="I65" i="15"/>
  <c r="H65" i="15"/>
  <c r="F65" i="15"/>
  <c r="K65" i="15" s="1"/>
  <c r="D65" i="15"/>
  <c r="J64" i="15"/>
  <c r="I64" i="15"/>
  <c r="H64" i="15"/>
  <c r="F64" i="15"/>
  <c r="K64" i="15" s="1"/>
  <c r="L64" i="15" s="1"/>
  <c r="D64" i="15"/>
  <c r="J63" i="15"/>
  <c r="I63" i="15"/>
  <c r="H63" i="15"/>
  <c r="F63" i="15"/>
  <c r="D63" i="15"/>
  <c r="K63" i="15" s="1"/>
  <c r="L63" i="15" s="1"/>
  <c r="I62" i="15"/>
  <c r="J62" i="15" s="1"/>
  <c r="H62" i="15"/>
  <c r="F62" i="15"/>
  <c r="D62" i="15"/>
  <c r="K62" i="15" s="1"/>
  <c r="L62" i="15" s="1"/>
  <c r="I61" i="15"/>
  <c r="H61" i="15"/>
  <c r="F61" i="15"/>
  <c r="K61" i="15" s="1"/>
  <c r="D61" i="15"/>
  <c r="J60" i="15"/>
  <c r="I60" i="15"/>
  <c r="H60" i="15"/>
  <c r="F60" i="15"/>
  <c r="K60" i="15" s="1"/>
  <c r="L60" i="15" s="1"/>
  <c r="D60" i="15"/>
  <c r="J59" i="15"/>
  <c r="I59" i="15"/>
  <c r="H59" i="15"/>
  <c r="F59" i="15"/>
  <c r="D59" i="15"/>
  <c r="K59" i="15" s="1"/>
  <c r="L59" i="15" s="1"/>
  <c r="I58" i="15"/>
  <c r="J58" i="15" s="1"/>
  <c r="H58" i="15"/>
  <c r="F58" i="15"/>
  <c r="D58" i="15"/>
  <c r="K58" i="15" s="1"/>
  <c r="L58" i="15" s="1"/>
  <c r="I57" i="15"/>
  <c r="H57" i="15"/>
  <c r="F57" i="15"/>
  <c r="K57" i="15" s="1"/>
  <c r="D57" i="15"/>
  <c r="J56" i="15"/>
  <c r="I56" i="15"/>
  <c r="H56" i="15"/>
  <c r="F56" i="15"/>
  <c r="K56" i="15" s="1"/>
  <c r="L56" i="15" s="1"/>
  <c r="D56" i="15"/>
  <c r="J55" i="15"/>
  <c r="I55" i="15"/>
  <c r="H55" i="15"/>
  <c r="F55" i="15"/>
  <c r="D55" i="15"/>
  <c r="K55" i="15" s="1"/>
  <c r="L55" i="15" s="1"/>
  <c r="I54" i="15"/>
  <c r="J54" i="15" s="1"/>
  <c r="H54" i="15"/>
  <c r="F54" i="15"/>
  <c r="D54" i="15"/>
  <c r="K54" i="15" s="1"/>
  <c r="L54" i="15" s="1"/>
  <c r="I53" i="15"/>
  <c r="H53" i="15"/>
  <c r="F53" i="15"/>
  <c r="K53" i="15" s="1"/>
  <c r="D53" i="15"/>
  <c r="J52" i="15"/>
  <c r="I52" i="15"/>
  <c r="H52" i="15"/>
  <c r="F52" i="15"/>
  <c r="K52" i="15" s="1"/>
  <c r="L52" i="15" s="1"/>
  <c r="D52" i="15"/>
  <c r="J51" i="15"/>
  <c r="I51" i="15"/>
  <c r="H51" i="15"/>
  <c r="F51" i="15"/>
  <c r="D51" i="15"/>
  <c r="K51" i="15" s="1"/>
  <c r="L51" i="15" s="1"/>
  <c r="I50" i="15"/>
  <c r="J50" i="15" s="1"/>
  <c r="H50" i="15"/>
  <c r="F50" i="15"/>
  <c r="D50" i="15"/>
  <c r="K50" i="15" s="1"/>
  <c r="L50" i="15" s="1"/>
  <c r="I49" i="15"/>
  <c r="H49" i="15"/>
  <c r="F49" i="15"/>
  <c r="K49" i="15" s="1"/>
  <c r="D49" i="15"/>
  <c r="J48" i="15"/>
  <c r="I48" i="15"/>
  <c r="H48" i="15"/>
  <c r="F48" i="15"/>
  <c r="K48" i="15" s="1"/>
  <c r="L48" i="15" s="1"/>
  <c r="D48" i="15"/>
  <c r="J47" i="15"/>
  <c r="I47" i="15"/>
  <c r="H47" i="15"/>
  <c r="F47" i="15"/>
  <c r="D47" i="15"/>
  <c r="K47" i="15" s="1"/>
  <c r="L47" i="15" s="1"/>
  <c r="I46" i="15"/>
  <c r="J46" i="15" s="1"/>
  <c r="H46" i="15"/>
  <c r="F46" i="15"/>
  <c r="D46" i="15"/>
  <c r="K46" i="15" s="1"/>
  <c r="L46" i="15" s="1"/>
  <c r="I45" i="15"/>
  <c r="H45" i="15"/>
  <c r="F45" i="15"/>
  <c r="K45" i="15" s="1"/>
  <c r="D45" i="15"/>
  <c r="J44" i="15"/>
  <c r="I44" i="15"/>
  <c r="H44" i="15"/>
  <c r="F44" i="15"/>
  <c r="K44" i="15" s="1"/>
  <c r="L44" i="15" s="1"/>
  <c r="D44" i="15"/>
  <c r="J43" i="15"/>
  <c r="I43" i="15"/>
  <c r="H43" i="15"/>
  <c r="F43" i="15"/>
  <c r="D43" i="15"/>
  <c r="K43" i="15" s="1"/>
  <c r="L43" i="15" s="1"/>
  <c r="I42" i="15"/>
  <c r="J42" i="15" s="1"/>
  <c r="H42" i="15"/>
  <c r="F42" i="15"/>
  <c r="D42" i="15"/>
  <c r="K42" i="15" s="1"/>
  <c r="L42" i="15" s="1"/>
  <c r="I41" i="15"/>
  <c r="H41" i="15"/>
  <c r="F41" i="15"/>
  <c r="K41" i="15" s="1"/>
  <c r="D41" i="15"/>
  <c r="J40" i="15"/>
  <c r="I40" i="15"/>
  <c r="H40" i="15"/>
  <c r="F40" i="15"/>
  <c r="K40" i="15" s="1"/>
  <c r="L40" i="15" s="1"/>
  <c r="D40" i="15"/>
  <c r="J39" i="15"/>
  <c r="I39" i="15"/>
  <c r="H39" i="15"/>
  <c r="F39" i="15"/>
  <c r="D39" i="15"/>
  <c r="K39" i="15" s="1"/>
  <c r="L39" i="15" s="1"/>
  <c r="I38" i="15"/>
  <c r="J38" i="15" s="1"/>
  <c r="H38" i="15"/>
  <c r="F38" i="15"/>
  <c r="D38" i="15"/>
  <c r="K38" i="15" s="1"/>
  <c r="L38" i="15" s="1"/>
  <c r="I37" i="15"/>
  <c r="H37" i="15"/>
  <c r="F37" i="15"/>
  <c r="K37" i="15" s="1"/>
  <c r="D37" i="15"/>
  <c r="J36" i="15"/>
  <c r="I36" i="15"/>
  <c r="H36" i="15"/>
  <c r="F36" i="15"/>
  <c r="K36" i="15" s="1"/>
  <c r="L36" i="15" s="1"/>
  <c r="D36" i="15"/>
  <c r="J35" i="15"/>
  <c r="I35" i="15"/>
  <c r="H35" i="15"/>
  <c r="F35" i="15"/>
  <c r="D35" i="15"/>
  <c r="K35" i="15" s="1"/>
  <c r="L35" i="15" s="1"/>
  <c r="I34" i="15"/>
  <c r="J34" i="15" s="1"/>
  <c r="H34" i="15"/>
  <c r="F34" i="15"/>
  <c r="D34" i="15"/>
  <c r="K34" i="15" s="1"/>
  <c r="L34" i="15" s="1"/>
  <c r="I33" i="15"/>
  <c r="H33" i="15"/>
  <c r="F33" i="15"/>
  <c r="K33" i="15" s="1"/>
  <c r="D33" i="15"/>
  <c r="J32" i="15"/>
  <c r="I32" i="15"/>
  <c r="H32" i="15"/>
  <c r="F32" i="15"/>
  <c r="K32" i="15" s="1"/>
  <c r="L32" i="15" s="1"/>
  <c r="D32" i="15"/>
  <c r="J31" i="15"/>
  <c r="I31" i="15"/>
  <c r="H31" i="15"/>
  <c r="F31" i="15"/>
  <c r="D31" i="15"/>
  <c r="K31" i="15" s="1"/>
  <c r="L31" i="15" s="1"/>
  <c r="I30" i="15"/>
  <c r="J30" i="15" s="1"/>
  <c r="H30" i="15"/>
  <c r="F30" i="15"/>
  <c r="D30" i="15"/>
  <c r="K30" i="15" s="1"/>
  <c r="L30" i="15" s="1"/>
  <c r="I29" i="15"/>
  <c r="H29" i="15"/>
  <c r="F29" i="15"/>
  <c r="K29" i="15" s="1"/>
  <c r="D29" i="15"/>
  <c r="J28" i="15"/>
  <c r="I28" i="15"/>
  <c r="H28" i="15"/>
  <c r="F28" i="15"/>
  <c r="K28" i="15" s="1"/>
  <c r="L28" i="15" s="1"/>
  <c r="D28" i="15"/>
  <c r="J27" i="15"/>
  <c r="I27" i="15"/>
  <c r="H27" i="15"/>
  <c r="F27" i="15"/>
  <c r="D27" i="15"/>
  <c r="K27" i="15" s="1"/>
  <c r="L27" i="15" s="1"/>
  <c r="I26" i="15"/>
  <c r="J26" i="15" s="1"/>
  <c r="H26" i="15"/>
  <c r="F26" i="15"/>
  <c r="D26" i="15"/>
  <c r="K26" i="15" s="1"/>
  <c r="L26" i="15" s="1"/>
  <c r="I25" i="15"/>
  <c r="H25" i="15"/>
  <c r="F25" i="15"/>
  <c r="K25" i="15" s="1"/>
  <c r="D25" i="15"/>
  <c r="J24" i="15"/>
  <c r="I24" i="15"/>
  <c r="H24" i="15"/>
  <c r="F24" i="15"/>
  <c r="K24" i="15" s="1"/>
  <c r="L24" i="15" s="1"/>
  <c r="D24" i="15"/>
  <c r="J23" i="15"/>
  <c r="I23" i="15"/>
  <c r="H23" i="15"/>
  <c r="F23" i="15"/>
  <c r="D23" i="15"/>
  <c r="K23" i="15" s="1"/>
  <c r="L23" i="15" s="1"/>
  <c r="I22" i="15"/>
  <c r="J22" i="15" s="1"/>
  <c r="F22" i="15"/>
  <c r="D22" i="15"/>
  <c r="K22" i="15" s="1"/>
  <c r="L22" i="15" s="1"/>
  <c r="J21" i="15"/>
  <c r="I21" i="15"/>
  <c r="F21" i="15"/>
  <c r="D21" i="15"/>
  <c r="K21" i="15" s="1"/>
  <c r="L21" i="15" s="1"/>
  <c r="I20" i="15"/>
  <c r="J20" i="15" s="1"/>
  <c r="F20" i="15"/>
  <c r="D20" i="15"/>
  <c r="K20" i="15" s="1"/>
  <c r="L20" i="15" s="1"/>
  <c r="J19" i="15"/>
  <c r="I19" i="15"/>
  <c r="F19" i="15"/>
  <c r="D19" i="15"/>
  <c r="K19" i="15" s="1"/>
  <c r="L19" i="15" s="1"/>
  <c r="I18" i="15"/>
  <c r="J18" i="15" s="1"/>
  <c r="F18" i="15"/>
  <c r="D18" i="15"/>
  <c r="K18" i="15" s="1"/>
  <c r="L18" i="15" s="1"/>
  <c r="J17" i="15"/>
  <c r="I17" i="15"/>
  <c r="F17" i="15"/>
  <c r="D17" i="15"/>
  <c r="K17" i="15" s="1"/>
  <c r="L17" i="15" s="1"/>
  <c r="I16" i="15"/>
  <c r="J16" i="15" s="1"/>
  <c r="F16" i="15"/>
  <c r="D16" i="15"/>
  <c r="K16" i="15" s="1"/>
  <c r="L16" i="15" s="1"/>
  <c r="J15" i="15"/>
  <c r="I15" i="15"/>
  <c r="F15" i="15"/>
  <c r="D15" i="15"/>
  <c r="K15" i="15" s="1"/>
  <c r="L15" i="15" s="1"/>
  <c r="I14" i="15"/>
  <c r="J14" i="15" s="1"/>
  <c r="F14" i="15"/>
  <c r="D14" i="15"/>
  <c r="K14" i="15" s="1"/>
  <c r="L14" i="15" s="1"/>
  <c r="J13" i="15"/>
  <c r="I13" i="15"/>
  <c r="F13" i="15"/>
  <c r="D13" i="15"/>
  <c r="K13" i="15" s="1"/>
  <c r="L13" i="15" s="1"/>
  <c r="I12" i="15"/>
  <c r="J12" i="15" s="1"/>
  <c r="F12" i="15"/>
  <c r="D12" i="15"/>
  <c r="K12" i="15" s="1"/>
  <c r="L12" i="15" s="1"/>
  <c r="J11" i="15"/>
  <c r="I11" i="15"/>
  <c r="F11" i="15"/>
  <c r="D11" i="15"/>
  <c r="K11" i="15" s="1"/>
  <c r="L11" i="15" s="1"/>
  <c r="I10" i="15"/>
  <c r="J10" i="15" s="1"/>
  <c r="F10" i="15"/>
  <c r="D10" i="15"/>
  <c r="K10" i="15" s="1"/>
  <c r="L10" i="15" s="1"/>
  <c r="J9" i="15"/>
  <c r="I9" i="15"/>
  <c r="F9" i="15"/>
  <c r="D9" i="15"/>
  <c r="K9" i="15" s="1"/>
  <c r="L9" i="15" s="1"/>
  <c r="I8" i="15"/>
  <c r="J8" i="15" s="1"/>
  <c r="F8" i="15"/>
  <c r="D8" i="15"/>
  <c r="K8" i="15" s="1"/>
  <c r="L8" i="15" s="1"/>
  <c r="J7" i="15"/>
  <c r="I7" i="15"/>
  <c r="F7" i="15"/>
  <c r="D7" i="15"/>
  <c r="K7" i="15" s="1"/>
  <c r="L7" i="15" s="1"/>
  <c r="I6" i="15"/>
  <c r="J6" i="15" s="1"/>
  <c r="F6" i="15"/>
  <c r="D6" i="15"/>
  <c r="K6" i="15" s="1"/>
  <c r="L6" i="15" s="1"/>
  <c r="J5" i="15"/>
  <c r="I5" i="15"/>
  <c r="F5" i="15"/>
  <c r="D5" i="15"/>
  <c r="K5" i="15" s="1"/>
  <c r="L5" i="15" s="1"/>
  <c r="I4" i="15"/>
  <c r="J4" i="15" s="1"/>
  <c r="F4" i="15"/>
  <c r="D4" i="15"/>
  <c r="K4" i="15" s="1"/>
  <c r="L4" i="15" s="1"/>
  <c r="J3" i="15"/>
  <c r="I3" i="15"/>
  <c r="F3" i="15"/>
  <c r="D3" i="15"/>
  <c r="K3" i="15" s="1"/>
  <c r="L3" i="15" s="1"/>
  <c r="I102" i="14"/>
  <c r="J102" i="14" s="1"/>
  <c r="H102" i="14"/>
  <c r="F102" i="14"/>
  <c r="D102" i="14"/>
  <c r="K102" i="14" s="1"/>
  <c r="L102" i="14" s="1"/>
  <c r="I101" i="14"/>
  <c r="J101" i="14" s="1"/>
  <c r="H101" i="14"/>
  <c r="F101" i="14"/>
  <c r="D101" i="14"/>
  <c r="J100" i="14"/>
  <c r="I100" i="14"/>
  <c r="H100" i="14"/>
  <c r="F100" i="14"/>
  <c r="D100" i="14"/>
  <c r="J99" i="14"/>
  <c r="I99" i="14"/>
  <c r="H99" i="14"/>
  <c r="F99" i="14"/>
  <c r="D99" i="14"/>
  <c r="K99" i="14" s="1"/>
  <c r="L99" i="14" s="1"/>
  <c r="I98" i="14"/>
  <c r="J98" i="14" s="1"/>
  <c r="H98" i="14"/>
  <c r="F98" i="14"/>
  <c r="D98" i="14"/>
  <c r="K98" i="14" s="1"/>
  <c r="L98" i="14" s="1"/>
  <c r="I97" i="14"/>
  <c r="J97" i="14" s="1"/>
  <c r="H97" i="14"/>
  <c r="F97" i="14"/>
  <c r="D97" i="14"/>
  <c r="J96" i="14"/>
  <c r="I96" i="14"/>
  <c r="H96" i="14"/>
  <c r="F96" i="14"/>
  <c r="D96" i="14"/>
  <c r="K96" i="14" s="1"/>
  <c r="L96" i="14" s="1"/>
  <c r="J95" i="14"/>
  <c r="I95" i="14"/>
  <c r="H95" i="14"/>
  <c r="F95" i="14"/>
  <c r="D95" i="14"/>
  <c r="K95" i="14" s="1"/>
  <c r="L95" i="14" s="1"/>
  <c r="I94" i="14"/>
  <c r="J94" i="14" s="1"/>
  <c r="H94" i="14"/>
  <c r="F94" i="14"/>
  <c r="D94" i="14"/>
  <c r="K94" i="14" s="1"/>
  <c r="I93" i="14"/>
  <c r="J93" i="14" s="1"/>
  <c r="H93" i="14"/>
  <c r="F93" i="14"/>
  <c r="D93" i="14"/>
  <c r="J92" i="14"/>
  <c r="I92" i="14"/>
  <c r="H92" i="14"/>
  <c r="F92" i="14"/>
  <c r="D92" i="14"/>
  <c r="K92" i="14" s="1"/>
  <c r="L92" i="14" s="1"/>
  <c r="J91" i="14"/>
  <c r="I91" i="14"/>
  <c r="H91" i="14"/>
  <c r="F91" i="14"/>
  <c r="D91" i="14"/>
  <c r="K91" i="14" s="1"/>
  <c r="L91" i="14" s="1"/>
  <c r="I90" i="14"/>
  <c r="J90" i="14" s="1"/>
  <c r="H90" i="14"/>
  <c r="F90" i="14"/>
  <c r="D90" i="14"/>
  <c r="K90" i="14" s="1"/>
  <c r="L90" i="14" s="1"/>
  <c r="I89" i="14"/>
  <c r="J89" i="14" s="1"/>
  <c r="H89" i="14"/>
  <c r="F89" i="14"/>
  <c r="D89" i="14"/>
  <c r="J88" i="14"/>
  <c r="I88" i="14"/>
  <c r="H88" i="14"/>
  <c r="F88" i="14"/>
  <c r="D88" i="14"/>
  <c r="J87" i="14"/>
  <c r="I87" i="14"/>
  <c r="H87" i="14"/>
  <c r="F87" i="14"/>
  <c r="D87" i="14"/>
  <c r="K87" i="14" s="1"/>
  <c r="L87" i="14" s="1"/>
  <c r="I86" i="14"/>
  <c r="J86" i="14" s="1"/>
  <c r="H86" i="14"/>
  <c r="F86" i="14"/>
  <c r="D86" i="14"/>
  <c r="K86" i="14" s="1"/>
  <c r="L86" i="14" s="1"/>
  <c r="I85" i="14"/>
  <c r="J85" i="14" s="1"/>
  <c r="H85" i="14"/>
  <c r="F85" i="14"/>
  <c r="D85" i="14"/>
  <c r="J84" i="14"/>
  <c r="I84" i="14"/>
  <c r="H84" i="14"/>
  <c r="F84" i="14"/>
  <c r="K84" i="14" s="1"/>
  <c r="L84" i="14" s="1"/>
  <c r="D84" i="14"/>
  <c r="J83" i="14"/>
  <c r="I83" i="14"/>
  <c r="H83" i="14"/>
  <c r="F83" i="14"/>
  <c r="D83" i="14"/>
  <c r="K83" i="14" s="1"/>
  <c r="L83" i="14" s="1"/>
  <c r="I82" i="14"/>
  <c r="J82" i="14" s="1"/>
  <c r="H82" i="14"/>
  <c r="F82" i="14"/>
  <c r="D82" i="14"/>
  <c r="K82" i="14" s="1"/>
  <c r="L82" i="14" s="1"/>
  <c r="I81" i="14"/>
  <c r="J81" i="14" s="1"/>
  <c r="H81" i="14"/>
  <c r="F81" i="14"/>
  <c r="D81" i="14"/>
  <c r="J80" i="14"/>
  <c r="I80" i="14"/>
  <c r="H80" i="14"/>
  <c r="F80" i="14"/>
  <c r="D80" i="14"/>
  <c r="J79" i="14"/>
  <c r="I79" i="14"/>
  <c r="H79" i="14"/>
  <c r="F79" i="14"/>
  <c r="D79" i="14"/>
  <c r="K79" i="14" s="1"/>
  <c r="L79" i="14" s="1"/>
  <c r="I78" i="14"/>
  <c r="J78" i="14" s="1"/>
  <c r="H78" i="14"/>
  <c r="F78" i="14"/>
  <c r="D78" i="14"/>
  <c r="K78" i="14" s="1"/>
  <c r="L78" i="14" s="1"/>
  <c r="I77" i="14"/>
  <c r="J77" i="14" s="1"/>
  <c r="H77" i="14"/>
  <c r="F77" i="14"/>
  <c r="D77" i="14"/>
  <c r="J76" i="14"/>
  <c r="I76" i="14"/>
  <c r="H76" i="14"/>
  <c r="F76" i="14"/>
  <c r="K76" i="14" s="1"/>
  <c r="L76" i="14" s="1"/>
  <c r="D76" i="14"/>
  <c r="J75" i="14"/>
  <c r="I75" i="14"/>
  <c r="H75" i="14"/>
  <c r="F75" i="14"/>
  <c r="D75" i="14"/>
  <c r="K75" i="14" s="1"/>
  <c r="L75" i="14" s="1"/>
  <c r="I74" i="14"/>
  <c r="J74" i="14" s="1"/>
  <c r="H74" i="14"/>
  <c r="F74" i="14"/>
  <c r="D74" i="14"/>
  <c r="K74" i="14" s="1"/>
  <c r="L74" i="14" s="1"/>
  <c r="I73" i="14"/>
  <c r="J73" i="14" s="1"/>
  <c r="H73" i="14"/>
  <c r="F73" i="14"/>
  <c r="D73" i="14"/>
  <c r="J72" i="14"/>
  <c r="I72" i="14"/>
  <c r="H72" i="14"/>
  <c r="F72" i="14"/>
  <c r="D72" i="14"/>
  <c r="J71" i="14"/>
  <c r="I71" i="14"/>
  <c r="H71" i="14"/>
  <c r="F71" i="14"/>
  <c r="D71" i="14"/>
  <c r="K71" i="14" s="1"/>
  <c r="L71" i="14" s="1"/>
  <c r="I70" i="14"/>
  <c r="J70" i="14" s="1"/>
  <c r="H70" i="14"/>
  <c r="F70" i="14"/>
  <c r="D70" i="14"/>
  <c r="K70" i="14" s="1"/>
  <c r="L70" i="14" s="1"/>
  <c r="I69" i="14"/>
  <c r="J69" i="14" s="1"/>
  <c r="H69" i="14"/>
  <c r="F69" i="14"/>
  <c r="D69" i="14"/>
  <c r="J68" i="14"/>
  <c r="I68" i="14"/>
  <c r="H68" i="14"/>
  <c r="F68" i="14"/>
  <c r="K68" i="14" s="1"/>
  <c r="L68" i="14" s="1"/>
  <c r="D68" i="14"/>
  <c r="J67" i="14"/>
  <c r="I67" i="14"/>
  <c r="H67" i="14"/>
  <c r="F67" i="14"/>
  <c r="D67" i="14"/>
  <c r="K67" i="14" s="1"/>
  <c r="L67" i="14" s="1"/>
  <c r="I66" i="14"/>
  <c r="J66" i="14" s="1"/>
  <c r="H66" i="14"/>
  <c r="F66" i="14"/>
  <c r="D66" i="14"/>
  <c r="K66" i="14" s="1"/>
  <c r="L66" i="14" s="1"/>
  <c r="I65" i="14"/>
  <c r="J65" i="14" s="1"/>
  <c r="H65" i="14"/>
  <c r="F65" i="14"/>
  <c r="D65" i="14"/>
  <c r="J64" i="14"/>
  <c r="I64" i="14"/>
  <c r="H64" i="14"/>
  <c r="F64" i="14"/>
  <c r="D64" i="14"/>
  <c r="J63" i="14"/>
  <c r="I63" i="14"/>
  <c r="H63" i="14"/>
  <c r="F63" i="14"/>
  <c r="D63" i="14"/>
  <c r="K63" i="14" s="1"/>
  <c r="L63" i="14" s="1"/>
  <c r="I62" i="14"/>
  <c r="J62" i="14" s="1"/>
  <c r="H62" i="14"/>
  <c r="F62" i="14"/>
  <c r="D62" i="14"/>
  <c r="K62" i="14" s="1"/>
  <c r="L62" i="14" s="1"/>
  <c r="I61" i="14"/>
  <c r="J61" i="14" s="1"/>
  <c r="H61" i="14"/>
  <c r="F61" i="14"/>
  <c r="D61" i="14"/>
  <c r="J60" i="14"/>
  <c r="I60" i="14"/>
  <c r="H60" i="14"/>
  <c r="F60" i="14"/>
  <c r="K60" i="14" s="1"/>
  <c r="L60" i="14" s="1"/>
  <c r="D60" i="14"/>
  <c r="J59" i="14"/>
  <c r="I59" i="14"/>
  <c r="H59" i="14"/>
  <c r="F59" i="14"/>
  <c r="D59" i="14"/>
  <c r="K59" i="14" s="1"/>
  <c r="L59" i="14" s="1"/>
  <c r="I58" i="14"/>
  <c r="J58" i="14" s="1"/>
  <c r="H58" i="14"/>
  <c r="F58" i="14"/>
  <c r="D58" i="14"/>
  <c r="K58" i="14" s="1"/>
  <c r="L58" i="14" s="1"/>
  <c r="I57" i="14"/>
  <c r="J57" i="14" s="1"/>
  <c r="H57" i="14"/>
  <c r="F57" i="14"/>
  <c r="D57" i="14"/>
  <c r="J56" i="14"/>
  <c r="I56" i="14"/>
  <c r="H56" i="14"/>
  <c r="F56" i="14"/>
  <c r="D56" i="14"/>
  <c r="J55" i="14"/>
  <c r="I55" i="14"/>
  <c r="H55" i="14"/>
  <c r="F55" i="14"/>
  <c r="D55" i="14"/>
  <c r="K55" i="14" s="1"/>
  <c r="L55" i="14" s="1"/>
  <c r="I54" i="14"/>
  <c r="J54" i="14" s="1"/>
  <c r="H54" i="14"/>
  <c r="F54" i="14"/>
  <c r="D54" i="14"/>
  <c r="K54" i="14" s="1"/>
  <c r="L54" i="14" s="1"/>
  <c r="I53" i="14"/>
  <c r="J53" i="14" s="1"/>
  <c r="H53" i="14"/>
  <c r="F53" i="14"/>
  <c r="D53" i="14"/>
  <c r="J52" i="14"/>
  <c r="I52" i="14"/>
  <c r="H52" i="14"/>
  <c r="F52" i="14"/>
  <c r="K52" i="14" s="1"/>
  <c r="L52" i="14" s="1"/>
  <c r="D52" i="14"/>
  <c r="J51" i="14"/>
  <c r="I51" i="14"/>
  <c r="H51" i="14"/>
  <c r="F51" i="14"/>
  <c r="D51" i="14"/>
  <c r="K51" i="14" s="1"/>
  <c r="L51" i="14" s="1"/>
  <c r="I50" i="14"/>
  <c r="J50" i="14" s="1"/>
  <c r="H50" i="14"/>
  <c r="F50" i="14"/>
  <c r="D50" i="14"/>
  <c r="K50" i="14" s="1"/>
  <c r="L50" i="14" s="1"/>
  <c r="I49" i="14"/>
  <c r="J49" i="14" s="1"/>
  <c r="H49" i="14"/>
  <c r="F49" i="14"/>
  <c r="D49" i="14"/>
  <c r="J48" i="14"/>
  <c r="I48" i="14"/>
  <c r="H48" i="14"/>
  <c r="F48" i="14"/>
  <c r="K48" i="14" s="1"/>
  <c r="L48" i="14" s="1"/>
  <c r="D48" i="14"/>
  <c r="J47" i="14"/>
  <c r="I47" i="14"/>
  <c r="H47" i="14"/>
  <c r="F47" i="14"/>
  <c r="D47" i="14"/>
  <c r="K47" i="14" s="1"/>
  <c r="L47" i="14" s="1"/>
  <c r="I46" i="14"/>
  <c r="J46" i="14" s="1"/>
  <c r="H46" i="14"/>
  <c r="F46" i="14"/>
  <c r="D46" i="14"/>
  <c r="K46" i="14" s="1"/>
  <c r="L46" i="14" s="1"/>
  <c r="I45" i="14"/>
  <c r="J45" i="14" s="1"/>
  <c r="H45" i="14"/>
  <c r="F45" i="14"/>
  <c r="D45" i="14"/>
  <c r="J44" i="14"/>
  <c r="I44" i="14"/>
  <c r="H44" i="14"/>
  <c r="F44" i="14"/>
  <c r="K44" i="14" s="1"/>
  <c r="L44" i="14" s="1"/>
  <c r="D44" i="14"/>
  <c r="J43" i="14"/>
  <c r="I43" i="14"/>
  <c r="H43" i="14"/>
  <c r="F43" i="14"/>
  <c r="D43" i="14"/>
  <c r="K43" i="14" s="1"/>
  <c r="L43" i="14" s="1"/>
  <c r="I42" i="14"/>
  <c r="J42" i="14" s="1"/>
  <c r="H42" i="14"/>
  <c r="F42" i="14"/>
  <c r="D42" i="14"/>
  <c r="K42" i="14" s="1"/>
  <c r="L42" i="14" s="1"/>
  <c r="I41" i="14"/>
  <c r="J41" i="14" s="1"/>
  <c r="H41" i="14"/>
  <c r="F41" i="14"/>
  <c r="D41" i="14"/>
  <c r="J40" i="14"/>
  <c r="I40" i="14"/>
  <c r="H40" i="14"/>
  <c r="F40" i="14"/>
  <c r="D40" i="14"/>
  <c r="J39" i="14"/>
  <c r="I39" i="14"/>
  <c r="H39" i="14"/>
  <c r="F39" i="14"/>
  <c r="D39" i="14"/>
  <c r="K39" i="14" s="1"/>
  <c r="L39" i="14" s="1"/>
  <c r="I38" i="14"/>
  <c r="J38" i="14" s="1"/>
  <c r="H38" i="14"/>
  <c r="F38" i="14"/>
  <c r="D38" i="14"/>
  <c r="K38" i="14" s="1"/>
  <c r="L38" i="14" s="1"/>
  <c r="I37" i="14"/>
  <c r="J37" i="14" s="1"/>
  <c r="H37" i="14"/>
  <c r="F37" i="14"/>
  <c r="D37" i="14"/>
  <c r="J36" i="14"/>
  <c r="I36" i="14"/>
  <c r="H36" i="14"/>
  <c r="F36" i="14"/>
  <c r="K36" i="14" s="1"/>
  <c r="L36" i="14" s="1"/>
  <c r="D36" i="14"/>
  <c r="J35" i="14"/>
  <c r="I35" i="14"/>
  <c r="H35" i="14"/>
  <c r="F35" i="14"/>
  <c r="D35" i="14"/>
  <c r="K35" i="14" s="1"/>
  <c r="L35" i="14" s="1"/>
  <c r="I34" i="14"/>
  <c r="J34" i="14" s="1"/>
  <c r="H34" i="14"/>
  <c r="F34" i="14"/>
  <c r="D34" i="14"/>
  <c r="K34" i="14" s="1"/>
  <c r="L34" i="14" s="1"/>
  <c r="I33" i="14"/>
  <c r="J33" i="14" s="1"/>
  <c r="H33" i="14"/>
  <c r="F33" i="14"/>
  <c r="D33" i="14"/>
  <c r="J32" i="14"/>
  <c r="I32" i="14"/>
  <c r="H32" i="14"/>
  <c r="F32" i="14"/>
  <c r="K32" i="14" s="1"/>
  <c r="L32" i="14" s="1"/>
  <c r="D32" i="14"/>
  <c r="J31" i="14"/>
  <c r="I31" i="14"/>
  <c r="H31" i="14"/>
  <c r="F31" i="14"/>
  <c r="D31" i="14"/>
  <c r="K31" i="14" s="1"/>
  <c r="L31" i="14" s="1"/>
  <c r="I30" i="14"/>
  <c r="J30" i="14" s="1"/>
  <c r="H30" i="14"/>
  <c r="F30" i="14"/>
  <c r="D30" i="14"/>
  <c r="K30" i="14" s="1"/>
  <c r="L30" i="14" s="1"/>
  <c r="I29" i="14"/>
  <c r="J29" i="14" s="1"/>
  <c r="H29" i="14"/>
  <c r="F29" i="14"/>
  <c r="D29" i="14"/>
  <c r="J28" i="14"/>
  <c r="I28" i="14"/>
  <c r="H28" i="14"/>
  <c r="F28" i="14"/>
  <c r="K28" i="14" s="1"/>
  <c r="L28" i="14" s="1"/>
  <c r="D28" i="14"/>
  <c r="J27" i="14"/>
  <c r="I27" i="14"/>
  <c r="H27" i="14"/>
  <c r="F27" i="14"/>
  <c r="D27" i="14"/>
  <c r="K27" i="14" s="1"/>
  <c r="L27" i="14" s="1"/>
  <c r="I26" i="14"/>
  <c r="J26" i="14" s="1"/>
  <c r="H26" i="14"/>
  <c r="F26" i="14"/>
  <c r="D26" i="14"/>
  <c r="K26" i="14" s="1"/>
  <c r="L26" i="14" s="1"/>
  <c r="I25" i="14"/>
  <c r="J25" i="14" s="1"/>
  <c r="H25" i="14"/>
  <c r="F25" i="14"/>
  <c r="D25" i="14"/>
  <c r="J24" i="14"/>
  <c r="I24" i="14"/>
  <c r="H24" i="14"/>
  <c r="F24" i="14"/>
  <c r="K24" i="14" s="1"/>
  <c r="L24" i="14" s="1"/>
  <c r="D24" i="14"/>
  <c r="J23" i="14"/>
  <c r="I23" i="14"/>
  <c r="H23" i="14"/>
  <c r="F23" i="14"/>
  <c r="D23" i="14"/>
  <c r="K23" i="14" s="1"/>
  <c r="L23" i="14" s="1"/>
  <c r="I22" i="14"/>
  <c r="J22" i="14" s="1"/>
  <c r="F22" i="14"/>
  <c r="D22" i="14"/>
  <c r="K22" i="14" s="1"/>
  <c r="J21" i="14"/>
  <c r="I21" i="14"/>
  <c r="F21" i="14"/>
  <c r="D21" i="14"/>
  <c r="K21" i="14" s="1"/>
  <c r="L21" i="14" s="1"/>
  <c r="I20" i="14"/>
  <c r="J20" i="14" s="1"/>
  <c r="F20" i="14"/>
  <c r="D20" i="14"/>
  <c r="K20" i="14" s="1"/>
  <c r="J19" i="14"/>
  <c r="I19" i="14"/>
  <c r="F19" i="14"/>
  <c r="D19" i="14"/>
  <c r="K19" i="14" s="1"/>
  <c r="L19" i="14" s="1"/>
  <c r="I18" i="14"/>
  <c r="J18" i="14" s="1"/>
  <c r="F18" i="14"/>
  <c r="D18" i="14"/>
  <c r="K18" i="14" s="1"/>
  <c r="J17" i="14"/>
  <c r="I17" i="14"/>
  <c r="F17" i="14"/>
  <c r="D17" i="14"/>
  <c r="K17" i="14" s="1"/>
  <c r="L17" i="14" s="1"/>
  <c r="I16" i="14"/>
  <c r="J16" i="14" s="1"/>
  <c r="F16" i="14"/>
  <c r="D16" i="14"/>
  <c r="K16" i="14" s="1"/>
  <c r="J15" i="14"/>
  <c r="I15" i="14"/>
  <c r="F15" i="14"/>
  <c r="D15" i="14"/>
  <c r="K15" i="14" s="1"/>
  <c r="L15" i="14" s="1"/>
  <c r="I14" i="14"/>
  <c r="J14" i="14" s="1"/>
  <c r="F14" i="14"/>
  <c r="D14" i="14"/>
  <c r="K14" i="14" s="1"/>
  <c r="J13" i="14"/>
  <c r="I13" i="14"/>
  <c r="F13" i="14"/>
  <c r="D13" i="14"/>
  <c r="K13" i="14" s="1"/>
  <c r="L13" i="14" s="1"/>
  <c r="I12" i="14"/>
  <c r="J12" i="14" s="1"/>
  <c r="F12" i="14"/>
  <c r="D12" i="14"/>
  <c r="K12" i="14" s="1"/>
  <c r="J11" i="14"/>
  <c r="I11" i="14"/>
  <c r="F11" i="14"/>
  <c r="D11" i="14"/>
  <c r="K11" i="14" s="1"/>
  <c r="L11" i="14" s="1"/>
  <c r="I10" i="14"/>
  <c r="J10" i="14" s="1"/>
  <c r="F10" i="14"/>
  <c r="D10" i="14"/>
  <c r="K10" i="14" s="1"/>
  <c r="J9" i="14"/>
  <c r="I9" i="14"/>
  <c r="F9" i="14"/>
  <c r="D9" i="14"/>
  <c r="K9" i="14" s="1"/>
  <c r="L9" i="14" s="1"/>
  <c r="I8" i="14"/>
  <c r="J8" i="14" s="1"/>
  <c r="F8" i="14"/>
  <c r="D8" i="14"/>
  <c r="K8" i="14" s="1"/>
  <c r="J7" i="14"/>
  <c r="I7" i="14"/>
  <c r="F7" i="14"/>
  <c r="D7" i="14"/>
  <c r="K7" i="14" s="1"/>
  <c r="L7" i="14" s="1"/>
  <c r="I6" i="14"/>
  <c r="J6" i="14" s="1"/>
  <c r="F6" i="14"/>
  <c r="D6" i="14"/>
  <c r="K6" i="14" s="1"/>
  <c r="J5" i="14"/>
  <c r="I5" i="14"/>
  <c r="F5" i="14"/>
  <c r="D5" i="14"/>
  <c r="K5" i="14" s="1"/>
  <c r="L5" i="14" s="1"/>
  <c r="I4" i="14"/>
  <c r="J4" i="14" s="1"/>
  <c r="F4" i="14"/>
  <c r="D4" i="14"/>
  <c r="K4" i="14" s="1"/>
  <c r="J3" i="14"/>
  <c r="I3" i="14"/>
  <c r="F3" i="14"/>
  <c r="D3" i="14"/>
  <c r="K3" i="14" s="1"/>
  <c r="L3" i="14" s="1"/>
  <c r="I102" i="13"/>
  <c r="J102" i="13" s="1"/>
  <c r="H102" i="13"/>
  <c r="F102" i="13"/>
  <c r="G102" i="13" s="1"/>
  <c r="E102" i="13"/>
  <c r="D102" i="13"/>
  <c r="J101" i="13"/>
  <c r="I101" i="13"/>
  <c r="H101" i="13"/>
  <c r="F101" i="13"/>
  <c r="G101" i="13" s="1"/>
  <c r="E101" i="13"/>
  <c r="D101" i="13"/>
  <c r="K100" i="13"/>
  <c r="L100" i="13" s="1"/>
  <c r="J100" i="13"/>
  <c r="I100" i="13"/>
  <c r="H100" i="13"/>
  <c r="G100" i="13"/>
  <c r="F100" i="13"/>
  <c r="D100" i="13"/>
  <c r="E100" i="13" s="1"/>
  <c r="I99" i="13"/>
  <c r="J99" i="13" s="1"/>
  <c r="H99" i="13"/>
  <c r="G99" i="13"/>
  <c r="F99" i="13"/>
  <c r="D99" i="13"/>
  <c r="I98" i="13"/>
  <c r="J98" i="13" s="1"/>
  <c r="H98" i="13"/>
  <c r="F98" i="13"/>
  <c r="G98" i="13" s="1"/>
  <c r="D98" i="13"/>
  <c r="I97" i="13"/>
  <c r="J97" i="13" s="1"/>
  <c r="H97" i="13"/>
  <c r="F97" i="13"/>
  <c r="G97" i="13" s="1"/>
  <c r="E97" i="13"/>
  <c r="D97" i="13"/>
  <c r="K97" i="13" s="1"/>
  <c r="J96" i="13"/>
  <c r="I96" i="13"/>
  <c r="H96" i="13"/>
  <c r="F96" i="13"/>
  <c r="D96" i="13"/>
  <c r="E96" i="13" s="1"/>
  <c r="I95" i="13"/>
  <c r="J95" i="13" s="1"/>
  <c r="H95" i="13"/>
  <c r="G95" i="13"/>
  <c r="F95" i="13"/>
  <c r="D95" i="13"/>
  <c r="E95" i="13" s="1"/>
  <c r="I94" i="13"/>
  <c r="J94" i="13" s="1"/>
  <c r="H94" i="13"/>
  <c r="F94" i="13"/>
  <c r="G94" i="13" s="1"/>
  <c r="D94" i="13"/>
  <c r="I93" i="13"/>
  <c r="J93" i="13" s="1"/>
  <c r="H93" i="13"/>
  <c r="F93" i="13"/>
  <c r="G93" i="13" s="1"/>
  <c r="E93" i="13"/>
  <c r="D93" i="13"/>
  <c r="J92" i="13"/>
  <c r="I92" i="13"/>
  <c r="H92" i="13"/>
  <c r="F92" i="13"/>
  <c r="G92" i="13" s="1"/>
  <c r="D92" i="13"/>
  <c r="E92" i="13" s="1"/>
  <c r="K92" i="13" s="1"/>
  <c r="L92" i="13" s="1"/>
  <c r="I91" i="13"/>
  <c r="J91" i="13" s="1"/>
  <c r="H91" i="13"/>
  <c r="G91" i="13"/>
  <c r="F91" i="13"/>
  <c r="D91" i="13"/>
  <c r="E91" i="13" s="1"/>
  <c r="I90" i="13"/>
  <c r="J90" i="13" s="1"/>
  <c r="H90" i="13"/>
  <c r="F90" i="13"/>
  <c r="G90" i="13" s="1"/>
  <c r="D90" i="13"/>
  <c r="I89" i="13"/>
  <c r="J89" i="13" s="1"/>
  <c r="H89" i="13"/>
  <c r="F89" i="13"/>
  <c r="G89" i="13" s="1"/>
  <c r="E89" i="13"/>
  <c r="D89" i="13"/>
  <c r="K89" i="13" s="1"/>
  <c r="J88" i="13"/>
  <c r="I88" i="13"/>
  <c r="H88" i="13"/>
  <c r="F88" i="13"/>
  <c r="D88" i="13"/>
  <c r="E88" i="13" s="1"/>
  <c r="I87" i="13"/>
  <c r="J87" i="13" s="1"/>
  <c r="H87" i="13"/>
  <c r="G87" i="13"/>
  <c r="F87" i="13"/>
  <c r="D87" i="13"/>
  <c r="E87" i="13" s="1"/>
  <c r="I86" i="13"/>
  <c r="J86" i="13" s="1"/>
  <c r="H86" i="13"/>
  <c r="F86" i="13"/>
  <c r="G86" i="13" s="1"/>
  <c r="D86" i="13"/>
  <c r="E86" i="13" s="1"/>
  <c r="I85" i="13"/>
  <c r="J85" i="13" s="1"/>
  <c r="H85" i="13"/>
  <c r="F85" i="13"/>
  <c r="G85" i="13" s="1"/>
  <c r="E85" i="13"/>
  <c r="D85" i="13"/>
  <c r="J84" i="13"/>
  <c r="I84" i="13"/>
  <c r="H84" i="13"/>
  <c r="F84" i="13"/>
  <c r="E84" i="13"/>
  <c r="D84" i="13"/>
  <c r="K83" i="13"/>
  <c r="L83" i="13" s="1"/>
  <c r="I83" i="13"/>
  <c r="H83" i="13"/>
  <c r="J83" i="13" s="1"/>
  <c r="G83" i="13"/>
  <c r="F83" i="13"/>
  <c r="D83" i="13"/>
  <c r="E83" i="13" s="1"/>
  <c r="I82" i="13"/>
  <c r="H82" i="13"/>
  <c r="G82" i="13"/>
  <c r="F82" i="13"/>
  <c r="D82" i="13"/>
  <c r="E82" i="13" s="1"/>
  <c r="I81" i="13"/>
  <c r="J81" i="13" s="1"/>
  <c r="H81" i="13"/>
  <c r="F81" i="13"/>
  <c r="G81" i="13" s="1"/>
  <c r="E81" i="13"/>
  <c r="D81" i="13"/>
  <c r="J80" i="13"/>
  <c r="I80" i="13"/>
  <c r="H80" i="13"/>
  <c r="F80" i="13"/>
  <c r="E80" i="13"/>
  <c r="D80" i="13"/>
  <c r="K79" i="13"/>
  <c r="L79" i="13" s="1"/>
  <c r="I79" i="13"/>
  <c r="H79" i="13"/>
  <c r="J79" i="13" s="1"/>
  <c r="G79" i="13"/>
  <c r="F79" i="13"/>
  <c r="D79" i="13"/>
  <c r="E79" i="13" s="1"/>
  <c r="I78" i="13"/>
  <c r="H78" i="13"/>
  <c r="G78" i="13"/>
  <c r="F78" i="13"/>
  <c r="D78" i="13"/>
  <c r="E78" i="13" s="1"/>
  <c r="I77" i="13"/>
  <c r="J77" i="13" s="1"/>
  <c r="H77" i="13"/>
  <c r="F77" i="13"/>
  <c r="G77" i="13" s="1"/>
  <c r="E77" i="13"/>
  <c r="D77" i="13"/>
  <c r="J76" i="13"/>
  <c r="I76" i="13"/>
  <c r="H76" i="13"/>
  <c r="F76" i="13"/>
  <c r="E76" i="13"/>
  <c r="D76" i="13"/>
  <c r="K75" i="13"/>
  <c r="L75" i="13" s="1"/>
  <c r="I75" i="13"/>
  <c r="H75" i="13"/>
  <c r="J75" i="13" s="1"/>
  <c r="G75" i="13"/>
  <c r="F75" i="13"/>
  <c r="D75" i="13"/>
  <c r="E75" i="13" s="1"/>
  <c r="I74" i="13"/>
  <c r="H74" i="13"/>
  <c r="G74" i="13"/>
  <c r="F74" i="13"/>
  <c r="D74" i="13"/>
  <c r="I73" i="13"/>
  <c r="J73" i="13" s="1"/>
  <c r="H73" i="13"/>
  <c r="F73" i="13"/>
  <c r="G73" i="13" s="1"/>
  <c r="E73" i="13"/>
  <c r="D73" i="13"/>
  <c r="J72" i="13"/>
  <c r="I72" i="13"/>
  <c r="H72" i="13"/>
  <c r="F72" i="13"/>
  <c r="E72" i="13"/>
  <c r="D72" i="13"/>
  <c r="K71" i="13"/>
  <c r="I71" i="13"/>
  <c r="H71" i="13"/>
  <c r="G71" i="13"/>
  <c r="F71" i="13"/>
  <c r="D71" i="13"/>
  <c r="E71" i="13" s="1"/>
  <c r="I70" i="13"/>
  <c r="H70" i="13"/>
  <c r="F70" i="13"/>
  <c r="G70" i="13" s="1"/>
  <c r="E70" i="13"/>
  <c r="D70" i="13"/>
  <c r="J69" i="13"/>
  <c r="I69" i="13"/>
  <c r="H69" i="13"/>
  <c r="F69" i="13"/>
  <c r="G69" i="13" s="1"/>
  <c r="E69" i="13"/>
  <c r="D69" i="13"/>
  <c r="J68" i="13"/>
  <c r="I68" i="13"/>
  <c r="H68" i="13"/>
  <c r="G68" i="13"/>
  <c r="F68" i="13"/>
  <c r="D68" i="13"/>
  <c r="E68" i="13" s="1"/>
  <c r="K68" i="13" s="1"/>
  <c r="L68" i="13" s="1"/>
  <c r="K67" i="13"/>
  <c r="I67" i="13"/>
  <c r="H67" i="13"/>
  <c r="G67" i="13"/>
  <c r="F67" i="13"/>
  <c r="D67" i="13"/>
  <c r="E67" i="13" s="1"/>
  <c r="I66" i="13"/>
  <c r="H66" i="13"/>
  <c r="G66" i="13"/>
  <c r="F66" i="13"/>
  <c r="D66" i="13"/>
  <c r="I65" i="13"/>
  <c r="J65" i="13" s="1"/>
  <c r="H65" i="13"/>
  <c r="F65" i="13"/>
  <c r="G65" i="13" s="1"/>
  <c r="E65" i="13"/>
  <c r="D65" i="13"/>
  <c r="K65" i="13" s="1"/>
  <c r="L65" i="13" s="1"/>
  <c r="J64" i="13"/>
  <c r="I64" i="13"/>
  <c r="H64" i="13"/>
  <c r="F64" i="13"/>
  <c r="D64" i="13"/>
  <c r="E64" i="13" s="1"/>
  <c r="I63" i="13"/>
  <c r="J63" i="13" s="1"/>
  <c r="H63" i="13"/>
  <c r="G63" i="13"/>
  <c r="F63" i="13"/>
  <c r="D63" i="13"/>
  <c r="E63" i="13" s="1"/>
  <c r="I62" i="13"/>
  <c r="J62" i="13" s="1"/>
  <c r="H62" i="13"/>
  <c r="F62" i="13"/>
  <c r="G62" i="13" s="1"/>
  <c r="D62" i="13"/>
  <c r="I61" i="13"/>
  <c r="J61" i="13" s="1"/>
  <c r="H61" i="13"/>
  <c r="F61" i="13"/>
  <c r="G61" i="13" s="1"/>
  <c r="E61" i="13"/>
  <c r="D61" i="13"/>
  <c r="J60" i="13"/>
  <c r="I60" i="13"/>
  <c r="H60" i="13"/>
  <c r="F60" i="13"/>
  <c r="G60" i="13" s="1"/>
  <c r="D60" i="13"/>
  <c r="E60" i="13" s="1"/>
  <c r="I59" i="13"/>
  <c r="J59" i="13" s="1"/>
  <c r="H59" i="13"/>
  <c r="G59" i="13"/>
  <c r="F59" i="13"/>
  <c r="D59" i="13"/>
  <c r="I58" i="13"/>
  <c r="J58" i="13" s="1"/>
  <c r="H58" i="13"/>
  <c r="F58" i="13"/>
  <c r="G58" i="13" s="1"/>
  <c r="D58" i="13"/>
  <c r="I57" i="13"/>
  <c r="J57" i="13" s="1"/>
  <c r="H57" i="13"/>
  <c r="F57" i="13"/>
  <c r="G57" i="13" s="1"/>
  <c r="E57" i="13"/>
  <c r="D57" i="13"/>
  <c r="K57" i="13" s="1"/>
  <c r="L57" i="13" s="1"/>
  <c r="J56" i="13"/>
  <c r="I56" i="13"/>
  <c r="H56" i="13"/>
  <c r="F56" i="13"/>
  <c r="D56" i="13"/>
  <c r="E56" i="13" s="1"/>
  <c r="I55" i="13"/>
  <c r="J55" i="13" s="1"/>
  <c r="H55" i="13"/>
  <c r="G55" i="13"/>
  <c r="F55" i="13"/>
  <c r="D55" i="13"/>
  <c r="E55" i="13" s="1"/>
  <c r="I54" i="13"/>
  <c r="J54" i="13" s="1"/>
  <c r="H54" i="13"/>
  <c r="F54" i="13"/>
  <c r="G54" i="13" s="1"/>
  <c r="D54" i="13"/>
  <c r="I53" i="13"/>
  <c r="J53" i="13" s="1"/>
  <c r="H53" i="13"/>
  <c r="F53" i="13"/>
  <c r="G53" i="13" s="1"/>
  <c r="E53" i="13"/>
  <c r="D53" i="13"/>
  <c r="J52" i="13"/>
  <c r="I52" i="13"/>
  <c r="H52" i="13"/>
  <c r="F52" i="13"/>
  <c r="G52" i="13" s="1"/>
  <c r="D52" i="13"/>
  <c r="E52" i="13" s="1"/>
  <c r="I51" i="13"/>
  <c r="J51" i="13" s="1"/>
  <c r="H51" i="13"/>
  <c r="G51" i="13"/>
  <c r="F51" i="13"/>
  <c r="D51" i="13"/>
  <c r="I50" i="13"/>
  <c r="J50" i="13" s="1"/>
  <c r="H50" i="13"/>
  <c r="F50" i="13"/>
  <c r="G50" i="13" s="1"/>
  <c r="D50" i="13"/>
  <c r="I49" i="13"/>
  <c r="J49" i="13" s="1"/>
  <c r="H49" i="13"/>
  <c r="F49" i="13"/>
  <c r="G49" i="13" s="1"/>
  <c r="E49" i="13"/>
  <c r="D49" i="13"/>
  <c r="K49" i="13" s="1"/>
  <c r="L49" i="13" s="1"/>
  <c r="J48" i="13"/>
  <c r="I48" i="13"/>
  <c r="H48" i="13"/>
  <c r="F48" i="13"/>
  <c r="D48" i="13"/>
  <c r="E48" i="13" s="1"/>
  <c r="I47" i="13"/>
  <c r="J47" i="13" s="1"/>
  <c r="H47" i="13"/>
  <c r="G47" i="13"/>
  <c r="F47" i="13"/>
  <c r="D47" i="13"/>
  <c r="E47" i="13" s="1"/>
  <c r="I46" i="13"/>
  <c r="J46" i="13" s="1"/>
  <c r="H46" i="13"/>
  <c r="F46" i="13"/>
  <c r="G46" i="13" s="1"/>
  <c r="D46" i="13"/>
  <c r="I45" i="13"/>
  <c r="J45" i="13" s="1"/>
  <c r="H45" i="13"/>
  <c r="F45" i="13"/>
  <c r="G45" i="13" s="1"/>
  <c r="E45" i="13"/>
  <c r="D45" i="13"/>
  <c r="J44" i="13"/>
  <c r="I44" i="13"/>
  <c r="H44" i="13"/>
  <c r="F44" i="13"/>
  <c r="G44" i="13" s="1"/>
  <c r="D44" i="13"/>
  <c r="E44" i="13" s="1"/>
  <c r="K44" i="13" s="1"/>
  <c r="L44" i="13" s="1"/>
  <c r="I43" i="13"/>
  <c r="J43" i="13" s="1"/>
  <c r="H43" i="13"/>
  <c r="G43" i="13"/>
  <c r="F43" i="13"/>
  <c r="D43" i="13"/>
  <c r="I42" i="13"/>
  <c r="J42" i="13" s="1"/>
  <c r="H42" i="13"/>
  <c r="F42" i="13"/>
  <c r="G42" i="13" s="1"/>
  <c r="D42" i="13"/>
  <c r="I41" i="13"/>
  <c r="J41" i="13" s="1"/>
  <c r="H41" i="13"/>
  <c r="F41" i="13"/>
  <c r="G41" i="13" s="1"/>
  <c r="E41" i="13"/>
  <c r="D41" i="13"/>
  <c r="K41" i="13" s="1"/>
  <c r="L41" i="13" s="1"/>
  <c r="J40" i="13"/>
  <c r="I40" i="13"/>
  <c r="H40" i="13"/>
  <c r="F40" i="13"/>
  <c r="E40" i="13"/>
  <c r="D40" i="13"/>
  <c r="K39" i="13"/>
  <c r="L39" i="13" s="1"/>
  <c r="I39" i="13"/>
  <c r="H39" i="13"/>
  <c r="J39" i="13" s="1"/>
  <c r="G39" i="13"/>
  <c r="F39" i="13"/>
  <c r="D39" i="13"/>
  <c r="E39" i="13" s="1"/>
  <c r="I38" i="13"/>
  <c r="H38" i="13"/>
  <c r="G38" i="13"/>
  <c r="F38" i="13"/>
  <c r="D38" i="13"/>
  <c r="I37" i="13"/>
  <c r="J37" i="13" s="1"/>
  <c r="H37" i="13"/>
  <c r="F37" i="13"/>
  <c r="G37" i="13" s="1"/>
  <c r="E37" i="13"/>
  <c r="D37" i="13"/>
  <c r="K37" i="13" s="1"/>
  <c r="L37" i="13" s="1"/>
  <c r="J36" i="13"/>
  <c r="I36" i="13"/>
  <c r="H36" i="13"/>
  <c r="F36" i="13"/>
  <c r="E36" i="13"/>
  <c r="D36" i="13"/>
  <c r="K35" i="13"/>
  <c r="I35" i="13"/>
  <c r="H35" i="13"/>
  <c r="G35" i="13"/>
  <c r="F35" i="13"/>
  <c r="D35" i="13"/>
  <c r="E35" i="13" s="1"/>
  <c r="I34" i="13"/>
  <c r="H34" i="13"/>
  <c r="J34" i="13" s="1"/>
  <c r="F34" i="13"/>
  <c r="G34" i="13" s="1"/>
  <c r="D34" i="13"/>
  <c r="I33" i="13"/>
  <c r="J33" i="13" s="1"/>
  <c r="H33" i="13"/>
  <c r="G33" i="13"/>
  <c r="F33" i="13"/>
  <c r="E33" i="13"/>
  <c r="K33" i="13" s="1"/>
  <c r="L33" i="13" s="1"/>
  <c r="D33" i="13"/>
  <c r="J32" i="13"/>
  <c r="I32" i="13"/>
  <c r="H32" i="13"/>
  <c r="F32" i="13"/>
  <c r="G32" i="13" s="1"/>
  <c r="D32" i="13"/>
  <c r="E32" i="13" s="1"/>
  <c r="I31" i="13"/>
  <c r="J31" i="13" s="1"/>
  <c r="H31" i="13"/>
  <c r="G31" i="13"/>
  <c r="K31" i="13" s="1"/>
  <c r="L31" i="13" s="1"/>
  <c r="F31" i="13"/>
  <c r="E31" i="13"/>
  <c r="D31" i="13"/>
  <c r="I30" i="13"/>
  <c r="H30" i="13"/>
  <c r="J30" i="13" s="1"/>
  <c r="F30" i="13"/>
  <c r="G30" i="13" s="1"/>
  <c r="D30" i="13"/>
  <c r="I29" i="13"/>
  <c r="J29" i="13" s="1"/>
  <c r="H29" i="13"/>
  <c r="G29" i="13"/>
  <c r="F29" i="13"/>
  <c r="E29" i="13"/>
  <c r="K29" i="13" s="1"/>
  <c r="L29" i="13" s="1"/>
  <c r="D29" i="13"/>
  <c r="J28" i="13"/>
  <c r="I28" i="13"/>
  <c r="H28" i="13"/>
  <c r="F28" i="13"/>
  <c r="G28" i="13" s="1"/>
  <c r="D28" i="13"/>
  <c r="E28" i="13" s="1"/>
  <c r="I27" i="13"/>
  <c r="J27" i="13" s="1"/>
  <c r="H27" i="13"/>
  <c r="G27" i="13"/>
  <c r="K27" i="13" s="1"/>
  <c r="L27" i="13" s="1"/>
  <c r="F27" i="13"/>
  <c r="E27" i="13"/>
  <c r="D27" i="13"/>
  <c r="I26" i="13"/>
  <c r="H26" i="13"/>
  <c r="J26" i="13" s="1"/>
  <c r="F26" i="13"/>
  <c r="G26" i="13" s="1"/>
  <c r="D26" i="13"/>
  <c r="I25" i="13"/>
  <c r="J25" i="13" s="1"/>
  <c r="H25" i="13"/>
  <c r="G25" i="13"/>
  <c r="F25" i="13"/>
  <c r="E25" i="13"/>
  <c r="K25" i="13" s="1"/>
  <c r="L25" i="13" s="1"/>
  <c r="D25" i="13"/>
  <c r="J24" i="13"/>
  <c r="I24" i="13"/>
  <c r="H24" i="13"/>
  <c r="F24" i="13"/>
  <c r="G24" i="13" s="1"/>
  <c r="D24" i="13"/>
  <c r="E24" i="13" s="1"/>
  <c r="K23" i="13"/>
  <c r="L23" i="13" s="1"/>
  <c r="I23" i="13"/>
  <c r="J23" i="13" s="1"/>
  <c r="H23" i="13"/>
  <c r="G23" i="13"/>
  <c r="F23" i="13"/>
  <c r="E23" i="13"/>
  <c r="D23" i="13"/>
  <c r="J22" i="13"/>
  <c r="I22" i="13"/>
  <c r="G22" i="13"/>
  <c r="F22" i="13"/>
  <c r="E22" i="13"/>
  <c r="K22" i="13" s="1"/>
  <c r="L22" i="13" s="1"/>
  <c r="D22" i="13"/>
  <c r="J21" i="13"/>
  <c r="I21" i="13"/>
  <c r="G21" i="13"/>
  <c r="F21" i="13"/>
  <c r="E21" i="13"/>
  <c r="D21" i="13"/>
  <c r="J20" i="13"/>
  <c r="I20" i="13"/>
  <c r="G20" i="13"/>
  <c r="F20" i="13"/>
  <c r="E20" i="13"/>
  <c r="D20" i="13"/>
  <c r="L19" i="13"/>
  <c r="J19" i="13"/>
  <c r="I19" i="13"/>
  <c r="G19" i="13"/>
  <c r="F19" i="13"/>
  <c r="E19" i="13"/>
  <c r="K19" i="13" s="1"/>
  <c r="D19" i="13"/>
  <c r="J18" i="13"/>
  <c r="I18" i="13"/>
  <c r="G18" i="13"/>
  <c r="F18" i="13"/>
  <c r="E18" i="13"/>
  <c r="K18" i="13" s="1"/>
  <c r="L18" i="13" s="1"/>
  <c r="D18" i="13"/>
  <c r="J17" i="13"/>
  <c r="I17" i="13"/>
  <c r="G17" i="13"/>
  <c r="F17" i="13"/>
  <c r="E17" i="13"/>
  <c r="D17" i="13"/>
  <c r="J16" i="13"/>
  <c r="I16" i="13"/>
  <c r="G16" i="13"/>
  <c r="F16" i="13"/>
  <c r="E16" i="13"/>
  <c r="D16" i="13"/>
  <c r="L15" i="13"/>
  <c r="J15" i="13"/>
  <c r="I15" i="13"/>
  <c r="G15" i="13"/>
  <c r="F15" i="13"/>
  <c r="E15" i="13"/>
  <c r="K15" i="13" s="1"/>
  <c r="D15" i="13"/>
  <c r="J14" i="13"/>
  <c r="I14" i="13"/>
  <c r="G14" i="13"/>
  <c r="F14" i="13"/>
  <c r="E14" i="13"/>
  <c r="K14" i="13" s="1"/>
  <c r="L14" i="13" s="1"/>
  <c r="D14" i="13"/>
  <c r="J13" i="13"/>
  <c r="I13" i="13"/>
  <c r="G13" i="13"/>
  <c r="F13" i="13"/>
  <c r="E13" i="13"/>
  <c r="D13" i="13"/>
  <c r="J12" i="13"/>
  <c r="I12" i="13"/>
  <c r="G12" i="13"/>
  <c r="F12" i="13"/>
  <c r="E12" i="13"/>
  <c r="D12" i="13"/>
  <c r="L11" i="13"/>
  <c r="J11" i="13"/>
  <c r="I11" i="13"/>
  <c r="G11" i="13"/>
  <c r="F11" i="13"/>
  <c r="E11" i="13"/>
  <c r="K11" i="13" s="1"/>
  <c r="D11" i="13"/>
  <c r="J10" i="13"/>
  <c r="I10" i="13"/>
  <c r="G10" i="13"/>
  <c r="F10" i="13"/>
  <c r="E10" i="13"/>
  <c r="K10" i="13" s="1"/>
  <c r="L10" i="13" s="1"/>
  <c r="D10" i="13"/>
  <c r="J9" i="13"/>
  <c r="I9" i="13"/>
  <c r="G9" i="13"/>
  <c r="F9" i="13"/>
  <c r="E9" i="13"/>
  <c r="D9" i="13"/>
  <c r="J8" i="13"/>
  <c r="I8" i="13"/>
  <c r="G8" i="13"/>
  <c r="F8" i="13"/>
  <c r="E8" i="13"/>
  <c r="D8" i="13"/>
  <c r="L7" i="13"/>
  <c r="J7" i="13"/>
  <c r="I7" i="13"/>
  <c r="G7" i="13"/>
  <c r="F7" i="13"/>
  <c r="E7" i="13"/>
  <c r="K7" i="13" s="1"/>
  <c r="D7" i="13"/>
  <c r="J6" i="13"/>
  <c r="I6" i="13"/>
  <c r="G6" i="13"/>
  <c r="F6" i="13"/>
  <c r="E6" i="13"/>
  <c r="K6" i="13" s="1"/>
  <c r="L6" i="13" s="1"/>
  <c r="D6" i="13"/>
  <c r="J5" i="13"/>
  <c r="I5" i="13"/>
  <c r="G5" i="13"/>
  <c r="F5" i="13"/>
  <c r="E5" i="13"/>
  <c r="D5" i="13"/>
  <c r="J4" i="13"/>
  <c r="I4" i="13"/>
  <c r="G4" i="13"/>
  <c r="F4" i="13"/>
  <c r="E4" i="13"/>
  <c r="D4" i="13"/>
  <c r="L3" i="13"/>
  <c r="J3" i="13"/>
  <c r="I3" i="13"/>
  <c r="G3" i="13"/>
  <c r="F3" i="13"/>
  <c r="E3" i="13"/>
  <c r="K3" i="13" s="1"/>
  <c r="D3" i="13"/>
  <c r="I102" i="11"/>
  <c r="J102" i="11" s="1"/>
  <c r="H102" i="11"/>
  <c r="F102" i="11"/>
  <c r="D102" i="11"/>
  <c r="K102" i="11" s="1"/>
  <c r="L102" i="11" s="1"/>
  <c r="I101" i="11"/>
  <c r="H101" i="11"/>
  <c r="F101" i="11"/>
  <c r="D101" i="11"/>
  <c r="I100" i="11"/>
  <c r="J100" i="11" s="1"/>
  <c r="H100" i="11"/>
  <c r="F100" i="11"/>
  <c r="K100" i="11"/>
  <c r="L100" i="11" s="1"/>
  <c r="D100" i="11"/>
  <c r="J99" i="11"/>
  <c r="I99" i="11"/>
  <c r="H99" i="11"/>
  <c r="F99" i="11"/>
  <c r="D99" i="11"/>
  <c r="K99" i="11" s="1"/>
  <c r="L99" i="11" s="1"/>
  <c r="I98" i="11"/>
  <c r="J98" i="11" s="1"/>
  <c r="H98" i="11"/>
  <c r="F98" i="11"/>
  <c r="D98" i="11"/>
  <c r="K98" i="11" s="1"/>
  <c r="L98" i="11" s="1"/>
  <c r="I97" i="11"/>
  <c r="H97" i="11"/>
  <c r="F97" i="11"/>
  <c r="D97" i="11"/>
  <c r="I96" i="11"/>
  <c r="J96" i="11" s="1"/>
  <c r="H96" i="11"/>
  <c r="F96" i="11"/>
  <c r="D96" i="11"/>
  <c r="J95" i="11"/>
  <c r="I95" i="11"/>
  <c r="H95" i="11"/>
  <c r="F95" i="11"/>
  <c r="D95" i="11"/>
  <c r="K95" i="11" s="1"/>
  <c r="L95" i="11" s="1"/>
  <c r="K94" i="11"/>
  <c r="L94" i="11" s="1"/>
  <c r="I94" i="11"/>
  <c r="J94" i="11" s="1"/>
  <c r="H94" i="11"/>
  <c r="F94" i="11"/>
  <c r="D94" i="11"/>
  <c r="I93" i="11"/>
  <c r="H93" i="11"/>
  <c r="F93" i="11"/>
  <c r="D93" i="11"/>
  <c r="I92" i="11"/>
  <c r="J92" i="11" s="1"/>
  <c r="H92" i="11"/>
  <c r="F92" i="11"/>
  <c r="D92" i="11"/>
  <c r="K92" i="11" s="1"/>
  <c r="L92" i="11" s="1"/>
  <c r="J91" i="11"/>
  <c r="I91" i="11"/>
  <c r="H91" i="11"/>
  <c r="F91" i="11"/>
  <c r="D91" i="11"/>
  <c r="K91" i="11" s="1"/>
  <c r="L91" i="11" s="1"/>
  <c r="I90" i="11"/>
  <c r="J90" i="11" s="1"/>
  <c r="H90" i="11"/>
  <c r="F90" i="11"/>
  <c r="D90" i="11"/>
  <c r="K90" i="11" s="1"/>
  <c r="L90" i="11" s="1"/>
  <c r="I89" i="11"/>
  <c r="J89" i="11" s="1"/>
  <c r="H89" i="11"/>
  <c r="F89" i="11"/>
  <c r="D89" i="11"/>
  <c r="I88" i="11"/>
  <c r="J88" i="11" s="1"/>
  <c r="H88" i="11"/>
  <c r="F88" i="11"/>
  <c r="D88" i="11"/>
  <c r="K88" i="11" s="1"/>
  <c r="L88" i="11" s="1"/>
  <c r="J87" i="11"/>
  <c r="I87" i="11"/>
  <c r="H87" i="11"/>
  <c r="F87" i="11"/>
  <c r="D87" i="11"/>
  <c r="I86" i="11"/>
  <c r="J86" i="11" s="1"/>
  <c r="H86" i="11"/>
  <c r="F86" i="11"/>
  <c r="D86" i="11"/>
  <c r="K86" i="11" s="1"/>
  <c r="L86" i="11" s="1"/>
  <c r="I85" i="11"/>
  <c r="H85" i="11"/>
  <c r="F85" i="11"/>
  <c r="D85" i="11"/>
  <c r="I84" i="11"/>
  <c r="J84" i="11" s="1"/>
  <c r="H84" i="11"/>
  <c r="F84" i="11"/>
  <c r="D84" i="11"/>
  <c r="K84" i="11" s="1"/>
  <c r="L84" i="11" s="1"/>
  <c r="J83" i="11"/>
  <c r="I83" i="11"/>
  <c r="H83" i="11"/>
  <c r="F83" i="11"/>
  <c r="D83" i="11"/>
  <c r="I82" i="11"/>
  <c r="H82" i="11"/>
  <c r="J82" i="11" s="1"/>
  <c r="F82" i="11"/>
  <c r="D82" i="11"/>
  <c r="K82" i="11" s="1"/>
  <c r="L82" i="11" s="1"/>
  <c r="I81" i="11"/>
  <c r="H81" i="11"/>
  <c r="F81" i="11"/>
  <c r="D81" i="11"/>
  <c r="I80" i="11"/>
  <c r="J80" i="11" s="1"/>
  <c r="H80" i="11"/>
  <c r="F80" i="11"/>
  <c r="D80" i="11"/>
  <c r="J79" i="11"/>
  <c r="I79" i="11"/>
  <c r="H79" i="11"/>
  <c r="F79" i="11"/>
  <c r="D79" i="11"/>
  <c r="I78" i="11"/>
  <c r="H78" i="11"/>
  <c r="J78" i="11" s="1"/>
  <c r="F78" i="11"/>
  <c r="D78" i="11"/>
  <c r="K78" i="11" s="1"/>
  <c r="L78" i="11" s="1"/>
  <c r="I77" i="11"/>
  <c r="J77" i="11" s="1"/>
  <c r="H77" i="11"/>
  <c r="F77" i="11"/>
  <c r="D77" i="11"/>
  <c r="I76" i="11"/>
  <c r="J76" i="11" s="1"/>
  <c r="H76" i="11"/>
  <c r="F76" i="11"/>
  <c r="D76" i="11"/>
  <c r="K76" i="11" s="1"/>
  <c r="L76" i="11" s="1"/>
  <c r="J75" i="11"/>
  <c r="I75" i="11"/>
  <c r="H75" i="11"/>
  <c r="F75" i="11"/>
  <c r="D75" i="11"/>
  <c r="I74" i="11"/>
  <c r="J74" i="11" s="1"/>
  <c r="H74" i="11"/>
  <c r="F74" i="11"/>
  <c r="D74" i="11"/>
  <c r="K74" i="11" s="1"/>
  <c r="L74" i="11" s="1"/>
  <c r="I73" i="11"/>
  <c r="H73" i="11"/>
  <c r="F73" i="11"/>
  <c r="D73" i="11"/>
  <c r="I72" i="11"/>
  <c r="J72" i="11" s="1"/>
  <c r="H72" i="11"/>
  <c r="F72" i="11"/>
  <c r="D72" i="11"/>
  <c r="J71" i="11"/>
  <c r="I71" i="11"/>
  <c r="H71" i="11"/>
  <c r="F71" i="11"/>
  <c r="D71" i="11"/>
  <c r="I70" i="11"/>
  <c r="J70" i="11" s="1"/>
  <c r="H70" i="11"/>
  <c r="F70" i="11"/>
  <c r="D70" i="11"/>
  <c r="K70" i="11" s="1"/>
  <c r="L70" i="11" s="1"/>
  <c r="I69" i="11"/>
  <c r="J69" i="11" s="1"/>
  <c r="H69" i="11"/>
  <c r="F69" i="11"/>
  <c r="D69" i="11"/>
  <c r="I68" i="11"/>
  <c r="J68" i="11" s="1"/>
  <c r="H68" i="11"/>
  <c r="F68" i="11"/>
  <c r="D68" i="11"/>
  <c r="K68" i="11" s="1"/>
  <c r="L68" i="11" s="1"/>
  <c r="J67" i="11"/>
  <c r="I67" i="11"/>
  <c r="H67" i="11"/>
  <c r="F67" i="11"/>
  <c r="D67" i="11"/>
  <c r="I66" i="11"/>
  <c r="H66" i="11"/>
  <c r="J66" i="11" s="1"/>
  <c r="F66" i="11"/>
  <c r="D66" i="11"/>
  <c r="K66" i="11" s="1"/>
  <c r="L66" i="11" s="1"/>
  <c r="I65" i="11"/>
  <c r="H65" i="11"/>
  <c r="F65" i="11"/>
  <c r="D65" i="11"/>
  <c r="I64" i="11"/>
  <c r="J64" i="11" s="1"/>
  <c r="H64" i="11"/>
  <c r="F64" i="11"/>
  <c r="D64" i="11"/>
  <c r="K64" i="11" s="1"/>
  <c r="L64" i="11" s="1"/>
  <c r="J63" i="11"/>
  <c r="I63" i="11"/>
  <c r="H63" i="11"/>
  <c r="F63" i="11"/>
  <c r="D63" i="11"/>
  <c r="I62" i="11"/>
  <c r="J62" i="11" s="1"/>
  <c r="H62" i="11"/>
  <c r="F62" i="11"/>
  <c r="D62" i="11"/>
  <c r="K62" i="11" s="1"/>
  <c r="L62" i="11" s="1"/>
  <c r="I61" i="11"/>
  <c r="H61" i="11"/>
  <c r="F61" i="11"/>
  <c r="D61" i="11"/>
  <c r="I60" i="11"/>
  <c r="J60" i="11" s="1"/>
  <c r="H60" i="11"/>
  <c r="F60" i="11"/>
  <c r="D60" i="11"/>
  <c r="J59" i="11"/>
  <c r="I59" i="11"/>
  <c r="H59" i="11"/>
  <c r="F59" i="11"/>
  <c r="D59" i="11"/>
  <c r="K58" i="11"/>
  <c r="L58" i="11" s="1"/>
  <c r="I58" i="11"/>
  <c r="J58" i="11" s="1"/>
  <c r="H58" i="11"/>
  <c r="F58" i="11"/>
  <c r="D58" i="11"/>
  <c r="I57" i="11"/>
  <c r="H57" i="11"/>
  <c r="F57" i="11"/>
  <c r="D57" i="11"/>
  <c r="J56" i="11"/>
  <c r="I56" i="11"/>
  <c r="H56" i="11"/>
  <c r="F56" i="11"/>
  <c r="D56" i="11"/>
  <c r="J55" i="11"/>
  <c r="I55" i="11"/>
  <c r="H55" i="11"/>
  <c r="F55" i="11"/>
  <c r="D55" i="11"/>
  <c r="I54" i="11"/>
  <c r="H54" i="11"/>
  <c r="F54" i="11"/>
  <c r="D54" i="11"/>
  <c r="I53" i="11"/>
  <c r="H53" i="11"/>
  <c r="F53" i="11"/>
  <c r="D53" i="11"/>
  <c r="I52" i="11"/>
  <c r="J52" i="11" s="1"/>
  <c r="H52" i="11"/>
  <c r="F52" i="11"/>
  <c r="D52" i="11"/>
  <c r="K52" i="11" s="1"/>
  <c r="J51" i="11"/>
  <c r="I51" i="11"/>
  <c r="H51" i="11"/>
  <c r="F51" i="11"/>
  <c r="D51" i="11"/>
  <c r="I50" i="11"/>
  <c r="H50" i="11"/>
  <c r="F50" i="11"/>
  <c r="D50" i="11"/>
  <c r="I49" i="11"/>
  <c r="J49" i="11" s="1"/>
  <c r="H49" i="11"/>
  <c r="F49" i="11"/>
  <c r="D49" i="11"/>
  <c r="I48" i="11"/>
  <c r="J48" i="11" s="1"/>
  <c r="H48" i="11"/>
  <c r="F48" i="11"/>
  <c r="D48" i="11"/>
  <c r="J47" i="11"/>
  <c r="I47" i="11"/>
  <c r="H47" i="11"/>
  <c r="F47" i="11"/>
  <c r="D47" i="11"/>
  <c r="K46" i="11"/>
  <c r="I46" i="11"/>
  <c r="H46" i="11"/>
  <c r="F46" i="11"/>
  <c r="D46" i="11"/>
  <c r="I45" i="11"/>
  <c r="H45" i="11"/>
  <c r="F45" i="11"/>
  <c r="D45" i="11"/>
  <c r="J44" i="11"/>
  <c r="I44" i="11"/>
  <c r="H44" i="11"/>
  <c r="F44" i="11"/>
  <c r="D44" i="11"/>
  <c r="J43" i="11"/>
  <c r="I43" i="11"/>
  <c r="H43" i="11"/>
  <c r="F43" i="11"/>
  <c r="D43" i="11"/>
  <c r="K43" i="11" s="1"/>
  <c r="L43" i="11" s="1"/>
  <c r="I42" i="11"/>
  <c r="H42" i="11"/>
  <c r="F42" i="11"/>
  <c r="D42" i="11"/>
  <c r="I41" i="11"/>
  <c r="H41" i="11"/>
  <c r="F41" i="11"/>
  <c r="D41" i="11"/>
  <c r="I40" i="11"/>
  <c r="J40" i="11" s="1"/>
  <c r="H40" i="11"/>
  <c r="F40" i="11"/>
  <c r="D40" i="11"/>
  <c r="K40" i="11" s="1"/>
  <c r="J39" i="11"/>
  <c r="I39" i="11"/>
  <c r="H39" i="11"/>
  <c r="K39" i="11"/>
  <c r="L39" i="11" s="1"/>
  <c r="F39" i="11"/>
  <c r="D39" i="11"/>
  <c r="I38" i="11"/>
  <c r="H38" i="11"/>
  <c r="F38" i="11"/>
  <c r="D38" i="11"/>
  <c r="I37" i="11"/>
  <c r="J37" i="11" s="1"/>
  <c r="H37" i="11"/>
  <c r="F37" i="11"/>
  <c r="D37" i="11"/>
  <c r="I36" i="11"/>
  <c r="J36" i="11" s="1"/>
  <c r="H36" i="11"/>
  <c r="F36" i="11"/>
  <c r="D36" i="11"/>
  <c r="I35" i="11"/>
  <c r="J35" i="11" s="1"/>
  <c r="H35" i="11"/>
  <c r="F35" i="11"/>
  <c r="D35" i="11"/>
  <c r="K35" i="11" s="1"/>
  <c r="L35" i="11" s="1"/>
  <c r="I34" i="11"/>
  <c r="J34" i="11" s="1"/>
  <c r="H34" i="11"/>
  <c r="F34" i="11"/>
  <c r="D34" i="11"/>
  <c r="I33" i="11"/>
  <c r="J33" i="11" s="1"/>
  <c r="H33" i="11"/>
  <c r="F33" i="11"/>
  <c r="K33" i="11"/>
  <c r="L33" i="11" s="1"/>
  <c r="D33" i="11"/>
  <c r="J32" i="11"/>
  <c r="I32" i="11"/>
  <c r="H32" i="11"/>
  <c r="F32" i="11"/>
  <c r="D32" i="11"/>
  <c r="K32" i="11" s="1"/>
  <c r="L32" i="11" s="1"/>
  <c r="I31" i="11"/>
  <c r="J31" i="11" s="1"/>
  <c r="H31" i="11"/>
  <c r="F31" i="11"/>
  <c r="D31" i="11"/>
  <c r="K31" i="11" s="1"/>
  <c r="L31" i="11" s="1"/>
  <c r="I30" i="11"/>
  <c r="J30" i="11" s="1"/>
  <c r="H30" i="11"/>
  <c r="F30" i="11"/>
  <c r="D30" i="11"/>
  <c r="I29" i="11"/>
  <c r="J29" i="11" s="1"/>
  <c r="H29" i="11"/>
  <c r="F29" i="11"/>
  <c r="D29" i="11"/>
  <c r="J28" i="11"/>
  <c r="I28" i="11"/>
  <c r="H28" i="11"/>
  <c r="F28" i="11"/>
  <c r="D28" i="11"/>
  <c r="I27" i="11"/>
  <c r="J27" i="11" s="1"/>
  <c r="H27" i="11"/>
  <c r="F27" i="11"/>
  <c r="D27" i="11"/>
  <c r="K27" i="11" s="1"/>
  <c r="L27" i="11" s="1"/>
  <c r="I26" i="11"/>
  <c r="J26" i="11" s="1"/>
  <c r="H26" i="11"/>
  <c r="F26" i="11"/>
  <c r="D26" i="11"/>
  <c r="I25" i="11"/>
  <c r="J25" i="11" s="1"/>
  <c r="H25" i="11"/>
  <c r="F25" i="11"/>
  <c r="K25" i="11"/>
  <c r="L25" i="11" s="1"/>
  <c r="D25" i="11"/>
  <c r="J24" i="11"/>
  <c r="I24" i="11"/>
  <c r="H24" i="11"/>
  <c r="F24" i="11"/>
  <c r="D24" i="11"/>
  <c r="K24" i="11" s="1"/>
  <c r="L24" i="11" s="1"/>
  <c r="I23" i="11"/>
  <c r="J23" i="11" s="1"/>
  <c r="H23" i="11"/>
  <c r="F23" i="11"/>
  <c r="D23" i="11"/>
  <c r="K23" i="11" s="1"/>
  <c r="L23" i="11" s="1"/>
  <c r="I22" i="11"/>
  <c r="J22" i="11" s="1"/>
  <c r="F22" i="11"/>
  <c r="D22" i="11"/>
  <c r="I21" i="11"/>
  <c r="J21" i="11" s="1"/>
  <c r="F21" i="11"/>
  <c r="D21" i="11"/>
  <c r="I20" i="11"/>
  <c r="J20" i="11" s="1"/>
  <c r="F20" i="11"/>
  <c r="D20" i="11"/>
  <c r="I19" i="11"/>
  <c r="J19" i="11" s="1"/>
  <c r="F19" i="11"/>
  <c r="D19" i="11"/>
  <c r="I18" i="11"/>
  <c r="J18" i="11" s="1"/>
  <c r="F18" i="11"/>
  <c r="D18" i="11"/>
  <c r="I17" i="11"/>
  <c r="J17" i="11" s="1"/>
  <c r="F17" i="11"/>
  <c r="D17" i="11"/>
  <c r="I16" i="11"/>
  <c r="J16" i="11" s="1"/>
  <c r="F16" i="11"/>
  <c r="D16" i="11"/>
  <c r="I15" i="11"/>
  <c r="J15" i="11" s="1"/>
  <c r="F15" i="11"/>
  <c r="D15" i="11"/>
  <c r="I14" i="11"/>
  <c r="J14" i="11" s="1"/>
  <c r="F14" i="11"/>
  <c r="D14" i="11"/>
  <c r="I13" i="11"/>
  <c r="J13" i="11" s="1"/>
  <c r="F13" i="11"/>
  <c r="D13" i="11"/>
  <c r="I12" i="11"/>
  <c r="J12" i="11" s="1"/>
  <c r="F12" i="11"/>
  <c r="D12" i="11"/>
  <c r="I11" i="11"/>
  <c r="J11" i="11" s="1"/>
  <c r="F11" i="11"/>
  <c r="D11" i="11"/>
  <c r="I10" i="11"/>
  <c r="J10" i="11" s="1"/>
  <c r="F10" i="11"/>
  <c r="D10" i="11"/>
  <c r="I9" i="11"/>
  <c r="J9" i="11" s="1"/>
  <c r="F9" i="11"/>
  <c r="D9" i="11"/>
  <c r="I8" i="11"/>
  <c r="J8" i="11" s="1"/>
  <c r="F8" i="11"/>
  <c r="D8" i="11"/>
  <c r="I7" i="11"/>
  <c r="J7" i="11" s="1"/>
  <c r="F7" i="11"/>
  <c r="D7" i="11"/>
  <c r="I6" i="11"/>
  <c r="J6" i="11" s="1"/>
  <c r="F6" i="11"/>
  <c r="D6" i="11"/>
  <c r="I5" i="11"/>
  <c r="J5" i="11" s="1"/>
  <c r="F5" i="11"/>
  <c r="D5" i="11"/>
  <c r="I4" i="11"/>
  <c r="J4" i="11" s="1"/>
  <c r="F4" i="11"/>
  <c r="D4" i="11"/>
  <c r="I3" i="11"/>
  <c r="J3" i="11" s="1"/>
  <c r="F3" i="11"/>
  <c r="D3" i="11"/>
  <c r="I102" i="10"/>
  <c r="J102" i="10" s="1"/>
  <c r="H102" i="10"/>
  <c r="F102" i="10"/>
  <c r="D102" i="10"/>
  <c r="K102" i="10" s="1"/>
  <c r="L102" i="10" s="1"/>
  <c r="J101" i="10"/>
  <c r="I101" i="10"/>
  <c r="H101" i="10"/>
  <c r="F101" i="10"/>
  <c r="D101" i="10"/>
  <c r="J100" i="10"/>
  <c r="I100" i="10"/>
  <c r="H100" i="10"/>
  <c r="K100" i="10"/>
  <c r="L100" i="10" s="1"/>
  <c r="F100" i="10"/>
  <c r="D100" i="10"/>
  <c r="I99" i="10"/>
  <c r="H99" i="10"/>
  <c r="J99" i="10" s="1"/>
  <c r="F99" i="10"/>
  <c r="D99" i="10"/>
  <c r="I98" i="10"/>
  <c r="J98" i="10" s="1"/>
  <c r="H98" i="10"/>
  <c r="F98" i="10"/>
  <c r="D98" i="10"/>
  <c r="J97" i="10"/>
  <c r="I97" i="10"/>
  <c r="H97" i="10"/>
  <c r="F97" i="10"/>
  <c r="D97" i="10"/>
  <c r="K97" i="10" s="1"/>
  <c r="L97" i="10" s="1"/>
  <c r="J96" i="10"/>
  <c r="I96" i="10"/>
  <c r="H96" i="10"/>
  <c r="K96" i="10"/>
  <c r="L96" i="10" s="1"/>
  <c r="F96" i="10"/>
  <c r="D96" i="10"/>
  <c r="I95" i="10"/>
  <c r="J95" i="10" s="1"/>
  <c r="H95" i="10"/>
  <c r="F95" i="10"/>
  <c r="D95" i="10"/>
  <c r="I94" i="10"/>
  <c r="J94" i="10" s="1"/>
  <c r="H94" i="10"/>
  <c r="F94" i="10"/>
  <c r="D94" i="10"/>
  <c r="J93" i="10"/>
  <c r="I93" i="10"/>
  <c r="H93" i="10"/>
  <c r="F93" i="10"/>
  <c r="D93" i="10"/>
  <c r="K93" i="10" s="1"/>
  <c r="L93" i="10" s="1"/>
  <c r="J92" i="10"/>
  <c r="I92" i="10"/>
  <c r="H92" i="10"/>
  <c r="K92" i="10"/>
  <c r="L92" i="10" s="1"/>
  <c r="F92" i="10"/>
  <c r="D92" i="10"/>
  <c r="I91" i="10"/>
  <c r="J91" i="10" s="1"/>
  <c r="H91" i="10"/>
  <c r="F91" i="10"/>
  <c r="D91" i="10"/>
  <c r="I90" i="10"/>
  <c r="J90" i="10" s="1"/>
  <c r="H90" i="10"/>
  <c r="F90" i="10"/>
  <c r="D90" i="10"/>
  <c r="J89" i="10"/>
  <c r="I89" i="10"/>
  <c r="H89" i="10"/>
  <c r="F89" i="10"/>
  <c r="D89" i="10"/>
  <c r="K89" i="10" s="1"/>
  <c r="L89" i="10" s="1"/>
  <c r="J88" i="10"/>
  <c r="I88" i="10"/>
  <c r="H88" i="10"/>
  <c r="K88" i="10"/>
  <c r="L88" i="10" s="1"/>
  <c r="F88" i="10"/>
  <c r="D88" i="10"/>
  <c r="I87" i="10"/>
  <c r="J87" i="10" s="1"/>
  <c r="H87" i="10"/>
  <c r="F87" i="10"/>
  <c r="D87" i="10"/>
  <c r="I86" i="10"/>
  <c r="J86" i="10" s="1"/>
  <c r="H86" i="10"/>
  <c r="F86" i="10"/>
  <c r="D86" i="10"/>
  <c r="J85" i="10"/>
  <c r="I85" i="10"/>
  <c r="H85" i="10"/>
  <c r="F85" i="10"/>
  <c r="D85" i="10"/>
  <c r="K85" i="10" s="1"/>
  <c r="L85" i="10" s="1"/>
  <c r="J84" i="10"/>
  <c r="I84" i="10"/>
  <c r="H84" i="10"/>
  <c r="K84" i="10"/>
  <c r="L84" i="10" s="1"/>
  <c r="F84" i="10"/>
  <c r="D84" i="10"/>
  <c r="I83" i="10"/>
  <c r="H83" i="10"/>
  <c r="F83" i="10"/>
  <c r="D83" i="10"/>
  <c r="I82" i="10"/>
  <c r="J82" i="10" s="1"/>
  <c r="H82" i="10"/>
  <c r="F82" i="10"/>
  <c r="D82" i="10"/>
  <c r="J81" i="10"/>
  <c r="I81" i="10"/>
  <c r="H81" i="10"/>
  <c r="F81" i="10"/>
  <c r="D81" i="10"/>
  <c r="K81" i="10" s="1"/>
  <c r="J80" i="10"/>
  <c r="I80" i="10"/>
  <c r="H80" i="10"/>
  <c r="F80" i="10"/>
  <c r="D80" i="10"/>
  <c r="K80" i="10" s="1"/>
  <c r="L80" i="10" s="1"/>
  <c r="I79" i="10"/>
  <c r="H79" i="10"/>
  <c r="F79" i="10"/>
  <c r="D79" i="10"/>
  <c r="I78" i="10"/>
  <c r="J78" i="10" s="1"/>
  <c r="H78" i="10"/>
  <c r="F78" i="10"/>
  <c r="D78" i="10"/>
  <c r="J77" i="10"/>
  <c r="I77" i="10"/>
  <c r="H77" i="10"/>
  <c r="F77" i="10"/>
  <c r="D77" i="10"/>
  <c r="K77" i="10" s="1"/>
  <c r="L77" i="10" s="1"/>
  <c r="J76" i="10"/>
  <c r="I76" i="10"/>
  <c r="H76" i="10"/>
  <c r="F76" i="10"/>
  <c r="D76" i="10"/>
  <c r="K76" i="10" s="1"/>
  <c r="L76" i="10" s="1"/>
  <c r="I75" i="10"/>
  <c r="H75" i="10"/>
  <c r="F75" i="10"/>
  <c r="D75" i="10"/>
  <c r="I74" i="10"/>
  <c r="J74" i="10" s="1"/>
  <c r="H74" i="10"/>
  <c r="F74" i="10"/>
  <c r="D74" i="10"/>
  <c r="J73" i="10"/>
  <c r="I73" i="10"/>
  <c r="H73" i="10"/>
  <c r="F73" i="10"/>
  <c r="D73" i="10"/>
  <c r="K73" i="10" s="1"/>
  <c r="L73" i="10" s="1"/>
  <c r="J72" i="10"/>
  <c r="I72" i="10"/>
  <c r="H72" i="10"/>
  <c r="F72" i="10"/>
  <c r="D72" i="10"/>
  <c r="K72" i="10" s="1"/>
  <c r="L72" i="10" s="1"/>
  <c r="I71" i="10"/>
  <c r="H71" i="10"/>
  <c r="F71" i="10"/>
  <c r="D71" i="10"/>
  <c r="I70" i="10"/>
  <c r="J70" i="10" s="1"/>
  <c r="H70" i="10"/>
  <c r="F70" i="10"/>
  <c r="D70" i="10"/>
  <c r="J69" i="10"/>
  <c r="I69" i="10"/>
  <c r="H69" i="10"/>
  <c r="F69" i="10"/>
  <c r="D69" i="10"/>
  <c r="K69" i="10" s="1"/>
  <c r="L69" i="10" s="1"/>
  <c r="J68" i="10"/>
  <c r="I68" i="10"/>
  <c r="H68" i="10"/>
  <c r="F68" i="10"/>
  <c r="D68" i="10"/>
  <c r="K68" i="10" s="1"/>
  <c r="L68" i="10" s="1"/>
  <c r="I67" i="10"/>
  <c r="H67" i="10"/>
  <c r="F67" i="10"/>
  <c r="D67" i="10"/>
  <c r="I66" i="10"/>
  <c r="J66" i="10" s="1"/>
  <c r="H66" i="10"/>
  <c r="F66" i="10"/>
  <c r="D66" i="10"/>
  <c r="J65" i="10"/>
  <c r="I65" i="10"/>
  <c r="H65" i="10"/>
  <c r="F65" i="10"/>
  <c r="D65" i="10"/>
  <c r="K65" i="10" s="1"/>
  <c r="J64" i="10"/>
  <c r="I64" i="10"/>
  <c r="H64" i="10"/>
  <c r="F64" i="10"/>
  <c r="D64" i="10"/>
  <c r="K64" i="10" s="1"/>
  <c r="L64" i="10" s="1"/>
  <c r="I63" i="10"/>
  <c r="H63" i="10"/>
  <c r="F63" i="10"/>
  <c r="D63" i="10"/>
  <c r="I62" i="10"/>
  <c r="H62" i="10"/>
  <c r="F62" i="10"/>
  <c r="D62" i="10"/>
  <c r="J61" i="10"/>
  <c r="I61" i="10"/>
  <c r="H61" i="10"/>
  <c r="F61" i="10"/>
  <c r="D61" i="10"/>
  <c r="J60" i="10"/>
  <c r="I60" i="10"/>
  <c r="H60" i="10"/>
  <c r="F60" i="10"/>
  <c r="D60" i="10"/>
  <c r="K60" i="10" s="1"/>
  <c r="L60" i="10" s="1"/>
  <c r="I59" i="10"/>
  <c r="H59" i="10"/>
  <c r="F59" i="10"/>
  <c r="D59" i="10"/>
  <c r="I58" i="10"/>
  <c r="H58" i="10"/>
  <c r="F58" i="10"/>
  <c r="D58" i="10"/>
  <c r="I57" i="10"/>
  <c r="J57" i="10" s="1"/>
  <c r="H57" i="10"/>
  <c r="F57" i="10"/>
  <c r="D57" i="10"/>
  <c r="K57" i="10" s="1"/>
  <c r="L57" i="10" s="1"/>
  <c r="J56" i="10"/>
  <c r="I56" i="10"/>
  <c r="H56" i="10"/>
  <c r="K56" i="10"/>
  <c r="L56" i="10" s="1"/>
  <c r="F56" i="10"/>
  <c r="D56" i="10"/>
  <c r="I55" i="10"/>
  <c r="H55" i="10"/>
  <c r="K55" i="10"/>
  <c r="F55" i="10"/>
  <c r="D55" i="10"/>
  <c r="I54" i="10"/>
  <c r="H54" i="10"/>
  <c r="F54" i="10"/>
  <c r="D54" i="10"/>
  <c r="J53" i="10"/>
  <c r="I53" i="10"/>
  <c r="H53" i="10"/>
  <c r="F53" i="10"/>
  <c r="D53" i="10"/>
  <c r="J52" i="10"/>
  <c r="I52" i="10"/>
  <c r="H52" i="10"/>
  <c r="F52" i="10"/>
  <c r="D52" i="10"/>
  <c r="I51" i="10"/>
  <c r="H51" i="10"/>
  <c r="F51" i="10"/>
  <c r="D51" i="10"/>
  <c r="I50" i="10"/>
  <c r="H50" i="10"/>
  <c r="F50" i="10"/>
  <c r="D50" i="10"/>
  <c r="I49" i="10"/>
  <c r="J49" i="10" s="1"/>
  <c r="H49" i="10"/>
  <c r="F49" i="10"/>
  <c r="D49" i="10"/>
  <c r="K49" i="10" s="1"/>
  <c r="L49" i="10" s="1"/>
  <c r="J48" i="10"/>
  <c r="I48" i="10"/>
  <c r="H48" i="10"/>
  <c r="K48" i="10"/>
  <c r="L48" i="10" s="1"/>
  <c r="F48" i="10"/>
  <c r="D48" i="10"/>
  <c r="K47" i="10"/>
  <c r="I47" i="10"/>
  <c r="H47" i="10"/>
  <c r="F47" i="10"/>
  <c r="D47" i="10"/>
  <c r="I46" i="10"/>
  <c r="J46" i="10" s="1"/>
  <c r="H46" i="10"/>
  <c r="F46" i="10"/>
  <c r="D46" i="10"/>
  <c r="J45" i="10"/>
  <c r="I45" i="10"/>
  <c r="H45" i="10"/>
  <c r="F45" i="10"/>
  <c r="D45" i="10"/>
  <c r="J44" i="10"/>
  <c r="I44" i="10"/>
  <c r="H44" i="10"/>
  <c r="F44" i="10"/>
  <c r="D44" i="10"/>
  <c r="K44" i="10" s="1"/>
  <c r="L44" i="10" s="1"/>
  <c r="I43" i="10"/>
  <c r="H43" i="10"/>
  <c r="F43" i="10"/>
  <c r="D43" i="10"/>
  <c r="I42" i="10"/>
  <c r="H42" i="10"/>
  <c r="F42" i="10"/>
  <c r="D42" i="10"/>
  <c r="I41" i="10"/>
  <c r="J41" i="10" s="1"/>
  <c r="H41" i="10"/>
  <c r="F41" i="10"/>
  <c r="D41" i="10"/>
  <c r="K41" i="10" s="1"/>
  <c r="L41" i="10" s="1"/>
  <c r="J40" i="10"/>
  <c r="I40" i="10"/>
  <c r="H40" i="10"/>
  <c r="K40" i="10"/>
  <c r="L40" i="10" s="1"/>
  <c r="F40" i="10"/>
  <c r="D40" i="10"/>
  <c r="K39" i="10"/>
  <c r="I39" i="10"/>
  <c r="H39" i="10"/>
  <c r="F39" i="10"/>
  <c r="D39" i="10"/>
  <c r="I38" i="10"/>
  <c r="H38" i="10"/>
  <c r="F38" i="10"/>
  <c r="D38" i="10"/>
  <c r="J37" i="10"/>
  <c r="I37" i="10"/>
  <c r="H37" i="10"/>
  <c r="F37" i="10"/>
  <c r="D37" i="10"/>
  <c r="J36" i="10"/>
  <c r="I36" i="10"/>
  <c r="H36" i="10"/>
  <c r="F36" i="10"/>
  <c r="D36" i="10"/>
  <c r="K36" i="10" s="1"/>
  <c r="L36" i="10" s="1"/>
  <c r="I35" i="10"/>
  <c r="J35" i="10" s="1"/>
  <c r="H35" i="10"/>
  <c r="F35" i="10"/>
  <c r="D35" i="10"/>
  <c r="I34" i="10"/>
  <c r="H34" i="10"/>
  <c r="F34" i="10"/>
  <c r="D34" i="10"/>
  <c r="J33" i="10"/>
  <c r="I33" i="10"/>
  <c r="H33" i="10"/>
  <c r="F33" i="10"/>
  <c r="D33" i="10"/>
  <c r="K33" i="10" s="1"/>
  <c r="L33" i="10" s="1"/>
  <c r="I32" i="10"/>
  <c r="H32" i="10"/>
  <c r="F32" i="10"/>
  <c r="D32" i="10"/>
  <c r="I31" i="10"/>
  <c r="H31" i="10"/>
  <c r="F31" i="10"/>
  <c r="D31" i="10"/>
  <c r="I30" i="10"/>
  <c r="J30" i="10" s="1"/>
  <c r="H30" i="10"/>
  <c r="F30" i="10"/>
  <c r="K30" i="10"/>
  <c r="D30" i="10"/>
  <c r="J29" i="10"/>
  <c r="I29" i="10"/>
  <c r="H29" i="10"/>
  <c r="K29" i="10"/>
  <c r="L29" i="10" s="1"/>
  <c r="F29" i="10"/>
  <c r="D29" i="10"/>
  <c r="K28" i="10"/>
  <c r="I28" i="10"/>
  <c r="H28" i="10"/>
  <c r="F28" i="10"/>
  <c r="D28" i="10"/>
  <c r="I27" i="10"/>
  <c r="H27" i="10"/>
  <c r="F27" i="10"/>
  <c r="D27" i="10"/>
  <c r="J26" i="10"/>
  <c r="I26" i="10"/>
  <c r="H26" i="10"/>
  <c r="F26" i="10"/>
  <c r="K26" i="10"/>
  <c r="L26" i="10" s="1"/>
  <c r="D26" i="10"/>
  <c r="J25" i="10"/>
  <c r="I25" i="10"/>
  <c r="H25" i="10"/>
  <c r="F25" i="10"/>
  <c r="D25" i="10"/>
  <c r="I24" i="10"/>
  <c r="H24" i="10"/>
  <c r="F24" i="10"/>
  <c r="D24" i="10"/>
  <c r="I23" i="10"/>
  <c r="J23" i="10" s="1"/>
  <c r="H23" i="10"/>
  <c r="F23" i="10"/>
  <c r="D23" i="10"/>
  <c r="I22" i="10"/>
  <c r="J22" i="10" s="1"/>
  <c r="F22" i="10"/>
  <c r="K22" i="10"/>
  <c r="L22" i="10" s="1"/>
  <c r="D22" i="10"/>
  <c r="I21" i="10"/>
  <c r="J21" i="10" s="1"/>
  <c r="F21" i="10"/>
  <c r="D21" i="10"/>
  <c r="I20" i="10"/>
  <c r="J20" i="10" s="1"/>
  <c r="F20" i="10"/>
  <c r="K20" i="10"/>
  <c r="L20" i="10" s="1"/>
  <c r="D20" i="10"/>
  <c r="I19" i="10"/>
  <c r="J19" i="10" s="1"/>
  <c r="F19" i="10"/>
  <c r="D19" i="10"/>
  <c r="I18" i="10"/>
  <c r="J18" i="10" s="1"/>
  <c r="F18" i="10"/>
  <c r="K18" i="10"/>
  <c r="D18" i="10"/>
  <c r="I17" i="10"/>
  <c r="J17" i="10" s="1"/>
  <c r="F17" i="10"/>
  <c r="D17" i="10"/>
  <c r="I16" i="10"/>
  <c r="J16" i="10" s="1"/>
  <c r="F16" i="10"/>
  <c r="K16" i="10"/>
  <c r="D16" i="10"/>
  <c r="I15" i="10"/>
  <c r="J15" i="10" s="1"/>
  <c r="F15" i="10"/>
  <c r="D15" i="10"/>
  <c r="I14" i="10"/>
  <c r="J14" i="10" s="1"/>
  <c r="F14" i="10"/>
  <c r="K14" i="10"/>
  <c r="L14" i="10" s="1"/>
  <c r="D14" i="10"/>
  <c r="I13" i="10"/>
  <c r="J13" i="10" s="1"/>
  <c r="F13" i="10"/>
  <c r="D13" i="10"/>
  <c r="I12" i="10"/>
  <c r="J12" i="10" s="1"/>
  <c r="F12" i="10"/>
  <c r="K12" i="10"/>
  <c r="L12" i="10" s="1"/>
  <c r="D12" i="10"/>
  <c r="I11" i="10"/>
  <c r="J11" i="10" s="1"/>
  <c r="F11" i="10"/>
  <c r="D11" i="10"/>
  <c r="I10" i="10"/>
  <c r="J10" i="10" s="1"/>
  <c r="F10" i="10"/>
  <c r="K10" i="10"/>
  <c r="D10" i="10"/>
  <c r="I9" i="10"/>
  <c r="J9" i="10" s="1"/>
  <c r="F9" i="10"/>
  <c r="D9" i="10"/>
  <c r="I8" i="10"/>
  <c r="J8" i="10" s="1"/>
  <c r="F8" i="10"/>
  <c r="K8" i="10"/>
  <c r="D8" i="10"/>
  <c r="I7" i="10"/>
  <c r="J7" i="10" s="1"/>
  <c r="F7" i="10"/>
  <c r="D7" i="10"/>
  <c r="I6" i="10"/>
  <c r="J6" i="10" s="1"/>
  <c r="F6" i="10"/>
  <c r="K6" i="10"/>
  <c r="L6" i="10" s="1"/>
  <c r="D6" i="10"/>
  <c r="J5" i="10"/>
  <c r="I5" i="10"/>
  <c r="F5" i="10"/>
  <c r="D5" i="10"/>
  <c r="J4" i="10"/>
  <c r="I4" i="10"/>
  <c r="F4" i="10"/>
  <c r="K4" i="10"/>
  <c r="L4" i="10" s="1"/>
  <c r="D4" i="10"/>
  <c r="J3" i="10"/>
  <c r="I3" i="10"/>
  <c r="F3" i="10"/>
  <c r="K3" i="10"/>
  <c r="L3" i="10" s="1"/>
  <c r="D3" i="10"/>
  <c r="I102" i="9"/>
  <c r="J102" i="9" s="1"/>
  <c r="H102" i="9"/>
  <c r="F102" i="9"/>
  <c r="G102" i="9" s="1"/>
  <c r="E102" i="9"/>
  <c r="D102" i="9"/>
  <c r="J101" i="9"/>
  <c r="I101" i="9"/>
  <c r="H101" i="9"/>
  <c r="F101" i="9"/>
  <c r="G101" i="9" s="1"/>
  <c r="D101" i="9"/>
  <c r="E101" i="9" s="1"/>
  <c r="J100" i="9"/>
  <c r="I100" i="9"/>
  <c r="H100" i="9"/>
  <c r="G100" i="9"/>
  <c r="F100" i="9"/>
  <c r="D100" i="9"/>
  <c r="E100" i="9" s="1"/>
  <c r="I99" i="9"/>
  <c r="J99" i="9" s="1"/>
  <c r="H99" i="9"/>
  <c r="G99" i="9"/>
  <c r="F99" i="9"/>
  <c r="D99" i="9"/>
  <c r="I98" i="9"/>
  <c r="J98" i="9" s="1"/>
  <c r="H98" i="9"/>
  <c r="F98" i="9"/>
  <c r="G98" i="9" s="1"/>
  <c r="D98" i="9"/>
  <c r="E98" i="9" s="1"/>
  <c r="J97" i="9"/>
  <c r="I97" i="9"/>
  <c r="H97" i="9"/>
  <c r="F97" i="9"/>
  <c r="G97" i="9" s="1"/>
  <c r="D97" i="9"/>
  <c r="E97" i="9" s="1"/>
  <c r="J96" i="9"/>
  <c r="I96" i="9"/>
  <c r="H96" i="9"/>
  <c r="G96" i="9"/>
  <c r="F96" i="9"/>
  <c r="D96" i="9"/>
  <c r="E96" i="9" s="1"/>
  <c r="I95" i="9"/>
  <c r="J95" i="9" s="1"/>
  <c r="H95" i="9"/>
  <c r="G95" i="9"/>
  <c r="F95" i="9"/>
  <c r="D95" i="9"/>
  <c r="I94" i="9"/>
  <c r="J94" i="9" s="1"/>
  <c r="H94" i="9"/>
  <c r="F94" i="9"/>
  <c r="G94" i="9" s="1"/>
  <c r="D94" i="9"/>
  <c r="E94" i="9" s="1"/>
  <c r="J93" i="9"/>
  <c r="I93" i="9"/>
  <c r="H93" i="9"/>
  <c r="F93" i="9"/>
  <c r="G93" i="9" s="1"/>
  <c r="D93" i="9"/>
  <c r="E93" i="9" s="1"/>
  <c r="J92" i="9"/>
  <c r="I92" i="9"/>
  <c r="H92" i="9"/>
  <c r="G92" i="9"/>
  <c r="K92" i="9" s="1"/>
  <c r="L92" i="9" s="1"/>
  <c r="F92" i="9"/>
  <c r="D92" i="9"/>
  <c r="E92" i="9" s="1"/>
  <c r="I91" i="9"/>
  <c r="J91" i="9" s="1"/>
  <c r="H91" i="9"/>
  <c r="G91" i="9"/>
  <c r="F91" i="9"/>
  <c r="D91" i="9"/>
  <c r="I90" i="9"/>
  <c r="J90" i="9" s="1"/>
  <c r="H90" i="9"/>
  <c r="F90" i="9"/>
  <c r="G90" i="9" s="1"/>
  <c r="D90" i="9"/>
  <c r="E90" i="9" s="1"/>
  <c r="J89" i="9"/>
  <c r="I89" i="9"/>
  <c r="H89" i="9"/>
  <c r="F89" i="9"/>
  <c r="G89" i="9" s="1"/>
  <c r="E89" i="9"/>
  <c r="D89" i="9"/>
  <c r="J88" i="9"/>
  <c r="I88" i="9"/>
  <c r="H88" i="9"/>
  <c r="G88" i="9"/>
  <c r="F88" i="9"/>
  <c r="D88" i="9"/>
  <c r="E88" i="9" s="1"/>
  <c r="I87" i="9"/>
  <c r="J87" i="9" s="1"/>
  <c r="H87" i="9"/>
  <c r="G87" i="9"/>
  <c r="F87" i="9"/>
  <c r="D87" i="9"/>
  <c r="I86" i="9"/>
  <c r="J86" i="9" s="1"/>
  <c r="H86" i="9"/>
  <c r="F86" i="9"/>
  <c r="G86" i="9" s="1"/>
  <c r="E86" i="9"/>
  <c r="D86" i="9"/>
  <c r="J85" i="9"/>
  <c r="I85" i="9"/>
  <c r="H85" i="9"/>
  <c r="F85" i="9"/>
  <c r="G85" i="9" s="1"/>
  <c r="D85" i="9"/>
  <c r="E85" i="9" s="1"/>
  <c r="J84" i="9"/>
  <c r="I84" i="9"/>
  <c r="H84" i="9"/>
  <c r="G84" i="9"/>
  <c r="F84" i="9"/>
  <c r="E84" i="9"/>
  <c r="D84" i="9"/>
  <c r="I83" i="9"/>
  <c r="H83" i="9"/>
  <c r="J83" i="9" s="1"/>
  <c r="G83" i="9"/>
  <c r="F83" i="9"/>
  <c r="D83" i="9"/>
  <c r="I82" i="9"/>
  <c r="H82" i="9"/>
  <c r="F82" i="9"/>
  <c r="G82" i="9" s="1"/>
  <c r="D82" i="9"/>
  <c r="J81" i="9"/>
  <c r="I81" i="9"/>
  <c r="H81" i="9"/>
  <c r="F81" i="9"/>
  <c r="G81" i="9" s="1"/>
  <c r="D81" i="9"/>
  <c r="E81" i="9" s="1"/>
  <c r="J80" i="9"/>
  <c r="I80" i="9"/>
  <c r="H80" i="9"/>
  <c r="F80" i="9"/>
  <c r="D80" i="9"/>
  <c r="E80" i="9" s="1"/>
  <c r="I79" i="9"/>
  <c r="J79" i="9" s="1"/>
  <c r="H79" i="9"/>
  <c r="G79" i="9"/>
  <c r="F79" i="9"/>
  <c r="D79" i="9"/>
  <c r="I78" i="9"/>
  <c r="H78" i="9"/>
  <c r="F78" i="9"/>
  <c r="G78" i="9" s="1"/>
  <c r="D78" i="9"/>
  <c r="E78" i="9" s="1"/>
  <c r="I77" i="9"/>
  <c r="J77" i="9" s="1"/>
  <c r="H77" i="9"/>
  <c r="F77" i="9"/>
  <c r="G77" i="9" s="1"/>
  <c r="D77" i="9"/>
  <c r="E77" i="9" s="1"/>
  <c r="J76" i="9"/>
  <c r="I76" i="9"/>
  <c r="H76" i="9"/>
  <c r="G76" i="9"/>
  <c r="F76" i="9"/>
  <c r="D76" i="9"/>
  <c r="E76" i="9" s="1"/>
  <c r="I75" i="9"/>
  <c r="H75" i="9"/>
  <c r="J75" i="9" s="1"/>
  <c r="G75" i="9"/>
  <c r="F75" i="9"/>
  <c r="D75" i="9"/>
  <c r="E75" i="9" s="1"/>
  <c r="I74" i="9"/>
  <c r="J74" i="9" s="1"/>
  <c r="H74" i="9"/>
  <c r="G74" i="9"/>
  <c r="F74" i="9"/>
  <c r="D74" i="9"/>
  <c r="E74" i="9" s="1"/>
  <c r="I73" i="9"/>
  <c r="J73" i="9" s="1"/>
  <c r="H73" i="9"/>
  <c r="F73" i="9"/>
  <c r="G73" i="9" s="1"/>
  <c r="E73" i="9"/>
  <c r="D73" i="9"/>
  <c r="J72" i="9"/>
  <c r="I72" i="9"/>
  <c r="H72" i="9"/>
  <c r="G72" i="9"/>
  <c r="F72" i="9"/>
  <c r="D72" i="9"/>
  <c r="E72" i="9" s="1"/>
  <c r="I71" i="9"/>
  <c r="H71" i="9"/>
  <c r="J71" i="9" s="1"/>
  <c r="G71" i="9"/>
  <c r="F71" i="9"/>
  <c r="D71" i="9"/>
  <c r="E71" i="9" s="1"/>
  <c r="I70" i="9"/>
  <c r="J70" i="9" s="1"/>
  <c r="H70" i="9"/>
  <c r="G70" i="9"/>
  <c r="F70" i="9"/>
  <c r="D70" i="9"/>
  <c r="E70" i="9" s="1"/>
  <c r="I69" i="9"/>
  <c r="J69" i="9" s="1"/>
  <c r="H69" i="9"/>
  <c r="F69" i="9"/>
  <c r="G69" i="9" s="1"/>
  <c r="D69" i="9"/>
  <c r="J68" i="9"/>
  <c r="I68" i="9"/>
  <c r="H68" i="9"/>
  <c r="G68" i="9"/>
  <c r="F68" i="9"/>
  <c r="D68" i="9"/>
  <c r="E68" i="9" s="1"/>
  <c r="I67" i="9"/>
  <c r="H67" i="9"/>
  <c r="J67" i="9" s="1"/>
  <c r="G67" i="9"/>
  <c r="F67" i="9"/>
  <c r="D67" i="9"/>
  <c r="E67" i="9" s="1"/>
  <c r="I66" i="9"/>
  <c r="J66" i="9" s="1"/>
  <c r="H66" i="9"/>
  <c r="G66" i="9"/>
  <c r="F66" i="9"/>
  <c r="E66" i="9"/>
  <c r="D66" i="9"/>
  <c r="I65" i="9"/>
  <c r="J65" i="9" s="1"/>
  <c r="H65" i="9"/>
  <c r="F65" i="9"/>
  <c r="G65" i="9" s="1"/>
  <c r="D65" i="9"/>
  <c r="J64" i="9"/>
  <c r="I64" i="9"/>
  <c r="H64" i="9"/>
  <c r="G64" i="9"/>
  <c r="F64" i="9"/>
  <c r="E64" i="9"/>
  <c r="D64" i="9"/>
  <c r="I63" i="9"/>
  <c r="H63" i="9"/>
  <c r="G63" i="9"/>
  <c r="F63" i="9"/>
  <c r="D63" i="9"/>
  <c r="E63" i="9" s="1"/>
  <c r="I62" i="9"/>
  <c r="J62" i="9" s="1"/>
  <c r="H62" i="9"/>
  <c r="F62" i="9"/>
  <c r="G62" i="9" s="1"/>
  <c r="D62" i="9"/>
  <c r="E62" i="9" s="1"/>
  <c r="I61" i="9"/>
  <c r="J61" i="9" s="1"/>
  <c r="H61" i="9"/>
  <c r="F61" i="9"/>
  <c r="G61" i="9" s="1"/>
  <c r="D61" i="9"/>
  <c r="E61" i="9" s="1"/>
  <c r="J60" i="9"/>
  <c r="I60" i="9"/>
  <c r="H60" i="9"/>
  <c r="G60" i="9"/>
  <c r="F60" i="9"/>
  <c r="D60" i="9"/>
  <c r="E60" i="9" s="1"/>
  <c r="I59" i="9"/>
  <c r="J59" i="9" s="1"/>
  <c r="H59" i="9"/>
  <c r="G59" i="9"/>
  <c r="F59" i="9"/>
  <c r="D59" i="9"/>
  <c r="E59" i="9" s="1"/>
  <c r="I58" i="9"/>
  <c r="H58" i="9"/>
  <c r="F58" i="9"/>
  <c r="G58" i="9" s="1"/>
  <c r="D58" i="9"/>
  <c r="J57" i="9"/>
  <c r="I57" i="9"/>
  <c r="H57" i="9"/>
  <c r="F57" i="9"/>
  <c r="G57" i="9" s="1"/>
  <c r="D57" i="9"/>
  <c r="E57" i="9" s="1"/>
  <c r="J56" i="9"/>
  <c r="I56" i="9"/>
  <c r="H56" i="9"/>
  <c r="F56" i="9"/>
  <c r="G56" i="9" s="1"/>
  <c r="D56" i="9"/>
  <c r="E56" i="9" s="1"/>
  <c r="K56" i="9" s="1"/>
  <c r="L56" i="9" s="1"/>
  <c r="I55" i="9"/>
  <c r="H55" i="9"/>
  <c r="G55" i="9"/>
  <c r="F55" i="9"/>
  <c r="D55" i="9"/>
  <c r="E55" i="9" s="1"/>
  <c r="I54" i="9"/>
  <c r="J54" i="9" s="1"/>
  <c r="H54" i="9"/>
  <c r="G54" i="9"/>
  <c r="F54" i="9"/>
  <c r="D54" i="9"/>
  <c r="E54" i="9" s="1"/>
  <c r="I53" i="9"/>
  <c r="J53" i="9" s="1"/>
  <c r="H53" i="9"/>
  <c r="F53" i="9"/>
  <c r="G53" i="9" s="1"/>
  <c r="D53" i="9"/>
  <c r="E53" i="9" s="1"/>
  <c r="J52" i="9"/>
  <c r="I52" i="9"/>
  <c r="H52" i="9"/>
  <c r="G52" i="9"/>
  <c r="F52" i="9"/>
  <c r="D52" i="9"/>
  <c r="E52" i="9" s="1"/>
  <c r="K52" i="9" s="1"/>
  <c r="L52" i="9" s="1"/>
  <c r="I51" i="9"/>
  <c r="H51" i="9"/>
  <c r="G51" i="9"/>
  <c r="F51" i="9"/>
  <c r="D51" i="9"/>
  <c r="E51" i="9" s="1"/>
  <c r="I50" i="9"/>
  <c r="J50" i="9" s="1"/>
  <c r="H50" i="9"/>
  <c r="F50" i="9"/>
  <c r="G50" i="9" s="1"/>
  <c r="D50" i="9"/>
  <c r="J49" i="9"/>
  <c r="I49" i="9"/>
  <c r="H49" i="9"/>
  <c r="F49" i="9"/>
  <c r="G49" i="9" s="1"/>
  <c r="E49" i="9"/>
  <c r="D49" i="9"/>
  <c r="J48" i="9"/>
  <c r="I48" i="9"/>
  <c r="H48" i="9"/>
  <c r="F48" i="9"/>
  <c r="D48" i="9"/>
  <c r="E48" i="9" s="1"/>
  <c r="I47" i="9"/>
  <c r="J47" i="9" s="1"/>
  <c r="H47" i="9"/>
  <c r="G47" i="9"/>
  <c r="F47" i="9"/>
  <c r="D47" i="9"/>
  <c r="I46" i="9"/>
  <c r="H46" i="9"/>
  <c r="F46" i="9"/>
  <c r="G46" i="9" s="1"/>
  <c r="D46" i="9"/>
  <c r="E46" i="9" s="1"/>
  <c r="I45" i="9"/>
  <c r="J45" i="9" s="1"/>
  <c r="H45" i="9"/>
  <c r="F45" i="9"/>
  <c r="G45" i="9" s="1"/>
  <c r="D45" i="9"/>
  <c r="E45" i="9" s="1"/>
  <c r="J44" i="9"/>
  <c r="I44" i="9"/>
  <c r="H44" i="9"/>
  <c r="G44" i="9"/>
  <c r="F44" i="9"/>
  <c r="D44" i="9"/>
  <c r="E44" i="9" s="1"/>
  <c r="I43" i="9"/>
  <c r="H43" i="9"/>
  <c r="G43" i="9"/>
  <c r="F43" i="9"/>
  <c r="D43" i="9"/>
  <c r="E43" i="9" s="1"/>
  <c r="I42" i="9"/>
  <c r="J42" i="9" s="1"/>
  <c r="H42" i="9"/>
  <c r="G42" i="9"/>
  <c r="F42" i="9"/>
  <c r="D42" i="9"/>
  <c r="E42" i="9" s="1"/>
  <c r="I41" i="9"/>
  <c r="J41" i="9" s="1"/>
  <c r="H41" i="9"/>
  <c r="F41" i="9"/>
  <c r="G41" i="9" s="1"/>
  <c r="D41" i="9"/>
  <c r="E41" i="9" s="1"/>
  <c r="J40" i="9"/>
  <c r="I40" i="9"/>
  <c r="H40" i="9"/>
  <c r="G40" i="9"/>
  <c r="F40" i="9"/>
  <c r="D40" i="9"/>
  <c r="E40" i="9" s="1"/>
  <c r="K40" i="9" s="1"/>
  <c r="L40" i="9" s="1"/>
  <c r="I39" i="9"/>
  <c r="H39" i="9"/>
  <c r="G39" i="9"/>
  <c r="F39" i="9"/>
  <c r="D39" i="9"/>
  <c r="E39" i="9" s="1"/>
  <c r="I38" i="9"/>
  <c r="J38" i="9" s="1"/>
  <c r="H38" i="9"/>
  <c r="F38" i="9"/>
  <c r="G38" i="9" s="1"/>
  <c r="D38" i="9"/>
  <c r="J37" i="9"/>
  <c r="I37" i="9"/>
  <c r="H37" i="9"/>
  <c r="F37" i="9"/>
  <c r="G37" i="9" s="1"/>
  <c r="E37" i="9"/>
  <c r="D37" i="9"/>
  <c r="J36" i="9"/>
  <c r="I36" i="9"/>
  <c r="H36" i="9"/>
  <c r="F36" i="9"/>
  <c r="D36" i="9"/>
  <c r="E36" i="9" s="1"/>
  <c r="I35" i="9"/>
  <c r="J35" i="9" s="1"/>
  <c r="H35" i="9"/>
  <c r="G35" i="9"/>
  <c r="F35" i="9"/>
  <c r="D35" i="9"/>
  <c r="E35" i="9" s="1"/>
  <c r="J34" i="9"/>
  <c r="I34" i="9"/>
  <c r="H34" i="9"/>
  <c r="F34" i="9"/>
  <c r="D34" i="9"/>
  <c r="E34" i="9" s="1"/>
  <c r="I33" i="9"/>
  <c r="H33" i="9"/>
  <c r="J33" i="9" s="1"/>
  <c r="G33" i="9"/>
  <c r="F33" i="9"/>
  <c r="D33" i="9"/>
  <c r="E33" i="9" s="1"/>
  <c r="K33" i="9" s="1"/>
  <c r="L33" i="9" s="1"/>
  <c r="I32" i="9"/>
  <c r="H32" i="9"/>
  <c r="G32" i="9"/>
  <c r="F32" i="9"/>
  <c r="D32" i="9"/>
  <c r="I31" i="9"/>
  <c r="J31" i="9" s="1"/>
  <c r="H31" i="9"/>
  <c r="F31" i="9"/>
  <c r="G31" i="9" s="1"/>
  <c r="D31" i="9"/>
  <c r="E31" i="9" s="1"/>
  <c r="J30" i="9"/>
  <c r="I30" i="9"/>
  <c r="H30" i="9"/>
  <c r="F30" i="9"/>
  <c r="D30" i="9"/>
  <c r="E30" i="9" s="1"/>
  <c r="I29" i="9"/>
  <c r="H29" i="9"/>
  <c r="J29" i="9" s="1"/>
  <c r="G29" i="9"/>
  <c r="F29" i="9"/>
  <c r="D29" i="9"/>
  <c r="E29" i="9" s="1"/>
  <c r="I28" i="9"/>
  <c r="J28" i="9" s="1"/>
  <c r="H28" i="9"/>
  <c r="G28" i="9"/>
  <c r="F28" i="9"/>
  <c r="D28" i="9"/>
  <c r="E28" i="9" s="1"/>
  <c r="I27" i="9"/>
  <c r="J27" i="9" s="1"/>
  <c r="H27" i="9"/>
  <c r="F27" i="9"/>
  <c r="G27" i="9" s="1"/>
  <c r="D27" i="9"/>
  <c r="E27" i="9" s="1"/>
  <c r="J26" i="9"/>
  <c r="I26" i="9"/>
  <c r="H26" i="9"/>
  <c r="G26" i="9"/>
  <c r="F26" i="9"/>
  <c r="D26" i="9"/>
  <c r="E26" i="9" s="1"/>
  <c r="I25" i="9"/>
  <c r="H25" i="9"/>
  <c r="J25" i="9" s="1"/>
  <c r="F25" i="9"/>
  <c r="G25" i="9" s="1"/>
  <c r="D25" i="9"/>
  <c r="E25" i="9" s="1"/>
  <c r="I24" i="9"/>
  <c r="H24" i="9"/>
  <c r="G24" i="9"/>
  <c r="F24" i="9"/>
  <c r="D24" i="9"/>
  <c r="I23" i="9"/>
  <c r="J23" i="9" s="1"/>
  <c r="H23" i="9"/>
  <c r="F23" i="9"/>
  <c r="G23" i="9" s="1"/>
  <c r="D23" i="9"/>
  <c r="J22" i="9"/>
  <c r="I22" i="9"/>
  <c r="F22" i="9"/>
  <c r="G22" i="9" s="1"/>
  <c r="E22" i="9"/>
  <c r="K22" i="9" s="1"/>
  <c r="L22" i="9" s="1"/>
  <c r="D22" i="9"/>
  <c r="I21" i="9"/>
  <c r="J21" i="9" s="1"/>
  <c r="F21" i="9"/>
  <c r="G21" i="9" s="1"/>
  <c r="D21" i="9"/>
  <c r="J20" i="9"/>
  <c r="I20" i="9"/>
  <c r="F20" i="9"/>
  <c r="G20" i="9" s="1"/>
  <c r="E20" i="9"/>
  <c r="K20" i="9" s="1"/>
  <c r="L20" i="9" s="1"/>
  <c r="D20" i="9"/>
  <c r="I19" i="9"/>
  <c r="J19" i="9" s="1"/>
  <c r="F19" i="9"/>
  <c r="G19" i="9" s="1"/>
  <c r="D19" i="9"/>
  <c r="J18" i="9"/>
  <c r="I18" i="9"/>
  <c r="F18" i="9"/>
  <c r="G18" i="9" s="1"/>
  <c r="E18" i="9"/>
  <c r="K18" i="9" s="1"/>
  <c r="L18" i="9" s="1"/>
  <c r="D18" i="9"/>
  <c r="I17" i="9"/>
  <c r="J17" i="9" s="1"/>
  <c r="F17" i="9"/>
  <c r="G17" i="9" s="1"/>
  <c r="D17" i="9"/>
  <c r="J16" i="9"/>
  <c r="I16" i="9"/>
  <c r="F16" i="9"/>
  <c r="G16" i="9" s="1"/>
  <c r="E16" i="9"/>
  <c r="K16" i="9" s="1"/>
  <c r="L16" i="9" s="1"/>
  <c r="D16" i="9"/>
  <c r="I15" i="9"/>
  <c r="J15" i="9" s="1"/>
  <c r="F15" i="9"/>
  <c r="G15" i="9" s="1"/>
  <c r="D15" i="9"/>
  <c r="J14" i="9"/>
  <c r="I14" i="9"/>
  <c r="F14" i="9"/>
  <c r="G14" i="9" s="1"/>
  <c r="D14" i="9"/>
  <c r="E14" i="9" s="1"/>
  <c r="K14" i="9" s="1"/>
  <c r="L14" i="9" s="1"/>
  <c r="I13" i="9"/>
  <c r="J13" i="9" s="1"/>
  <c r="F13" i="9"/>
  <c r="G13" i="9" s="1"/>
  <c r="D13" i="9"/>
  <c r="J12" i="9"/>
  <c r="I12" i="9"/>
  <c r="F12" i="9"/>
  <c r="G12" i="9" s="1"/>
  <c r="D12" i="9"/>
  <c r="E12" i="9" s="1"/>
  <c r="K12" i="9" s="1"/>
  <c r="L12" i="9" s="1"/>
  <c r="I11" i="9"/>
  <c r="J11" i="9" s="1"/>
  <c r="F11" i="9"/>
  <c r="G11" i="9" s="1"/>
  <c r="D11" i="9"/>
  <c r="J10" i="9"/>
  <c r="I10" i="9"/>
  <c r="F10" i="9"/>
  <c r="G10" i="9" s="1"/>
  <c r="D10" i="9"/>
  <c r="E10" i="9" s="1"/>
  <c r="K10" i="9" s="1"/>
  <c r="L10" i="9" s="1"/>
  <c r="I9" i="9"/>
  <c r="J9" i="9" s="1"/>
  <c r="F9" i="9"/>
  <c r="G9" i="9" s="1"/>
  <c r="D9" i="9"/>
  <c r="J8" i="9"/>
  <c r="I8" i="9"/>
  <c r="F8" i="9"/>
  <c r="G8" i="9" s="1"/>
  <c r="E8" i="9"/>
  <c r="K8" i="9" s="1"/>
  <c r="L8" i="9" s="1"/>
  <c r="D8" i="9"/>
  <c r="I7" i="9"/>
  <c r="J7" i="9" s="1"/>
  <c r="F7" i="9"/>
  <c r="G7" i="9" s="1"/>
  <c r="D7" i="9"/>
  <c r="J6" i="9"/>
  <c r="I6" i="9"/>
  <c r="F6" i="9"/>
  <c r="G6" i="9" s="1"/>
  <c r="D6" i="9"/>
  <c r="E6" i="9" s="1"/>
  <c r="K6" i="9" s="1"/>
  <c r="L6" i="9" s="1"/>
  <c r="I5" i="9"/>
  <c r="J5" i="9" s="1"/>
  <c r="F5" i="9"/>
  <c r="G5" i="9" s="1"/>
  <c r="D5" i="9"/>
  <c r="J4" i="9"/>
  <c r="I4" i="9"/>
  <c r="F4" i="9"/>
  <c r="G4" i="9" s="1"/>
  <c r="D4" i="9"/>
  <c r="E4" i="9" s="1"/>
  <c r="K4" i="9" s="1"/>
  <c r="L4" i="9" s="1"/>
  <c r="I3" i="9"/>
  <c r="J3" i="9" s="1"/>
  <c r="F3" i="9"/>
  <c r="G3" i="9" s="1"/>
  <c r="D3" i="9"/>
  <c r="I102" i="8"/>
  <c r="J102" i="8" s="1"/>
  <c r="H102" i="8"/>
  <c r="F102" i="8"/>
  <c r="G102" i="8" s="1"/>
  <c r="D102" i="8"/>
  <c r="I101" i="8"/>
  <c r="J101" i="8" s="1"/>
  <c r="H101" i="8"/>
  <c r="F101" i="8"/>
  <c r="G101" i="8" s="1"/>
  <c r="E101" i="8"/>
  <c r="D101" i="8"/>
  <c r="J100" i="8"/>
  <c r="I100" i="8"/>
  <c r="H100" i="8"/>
  <c r="F100" i="8"/>
  <c r="E100" i="8"/>
  <c r="D100" i="8"/>
  <c r="K99" i="8"/>
  <c r="L99" i="8" s="1"/>
  <c r="I99" i="8"/>
  <c r="H99" i="8"/>
  <c r="J99" i="8" s="1"/>
  <c r="G99" i="8"/>
  <c r="F99" i="8"/>
  <c r="D99" i="8"/>
  <c r="E99" i="8" s="1"/>
  <c r="I98" i="8"/>
  <c r="H98" i="8"/>
  <c r="G98" i="8"/>
  <c r="F98" i="8"/>
  <c r="D98" i="8"/>
  <c r="I97" i="8"/>
  <c r="J97" i="8" s="1"/>
  <c r="H97" i="8"/>
  <c r="F97" i="8"/>
  <c r="G97" i="8" s="1"/>
  <c r="E97" i="8"/>
  <c r="D97" i="8"/>
  <c r="J96" i="8"/>
  <c r="I96" i="8"/>
  <c r="H96" i="8"/>
  <c r="F96" i="8"/>
  <c r="E96" i="8"/>
  <c r="D96" i="8"/>
  <c r="K95" i="8"/>
  <c r="L95" i="8" s="1"/>
  <c r="I95" i="8"/>
  <c r="H95" i="8"/>
  <c r="J95" i="8" s="1"/>
  <c r="G95" i="8"/>
  <c r="F95" i="8"/>
  <c r="D95" i="8"/>
  <c r="E95" i="8" s="1"/>
  <c r="I94" i="8"/>
  <c r="H94" i="8"/>
  <c r="G94" i="8"/>
  <c r="F94" i="8"/>
  <c r="D94" i="8"/>
  <c r="I93" i="8"/>
  <c r="J93" i="8" s="1"/>
  <c r="H93" i="8"/>
  <c r="F93" i="8"/>
  <c r="G93" i="8" s="1"/>
  <c r="E93" i="8"/>
  <c r="D93" i="8"/>
  <c r="J92" i="8"/>
  <c r="I92" i="8"/>
  <c r="H92" i="8"/>
  <c r="F92" i="8"/>
  <c r="E92" i="8"/>
  <c r="D92" i="8"/>
  <c r="K91" i="8"/>
  <c r="L91" i="8" s="1"/>
  <c r="I91" i="8"/>
  <c r="H91" i="8"/>
  <c r="J91" i="8" s="1"/>
  <c r="G91" i="8"/>
  <c r="F91" i="8"/>
  <c r="D91" i="8"/>
  <c r="E91" i="8" s="1"/>
  <c r="I90" i="8"/>
  <c r="H90" i="8"/>
  <c r="G90" i="8"/>
  <c r="F90" i="8"/>
  <c r="D90" i="8"/>
  <c r="I89" i="8"/>
  <c r="J89" i="8" s="1"/>
  <c r="H89" i="8"/>
  <c r="F89" i="8"/>
  <c r="G89" i="8" s="1"/>
  <c r="E89" i="8"/>
  <c r="D89" i="8"/>
  <c r="J88" i="8"/>
  <c r="I88" i="8"/>
  <c r="H88" i="8"/>
  <c r="F88" i="8"/>
  <c r="E88" i="8"/>
  <c r="D88" i="8"/>
  <c r="K87" i="8"/>
  <c r="L87" i="8" s="1"/>
  <c r="I87" i="8"/>
  <c r="H87" i="8"/>
  <c r="J87" i="8" s="1"/>
  <c r="G87" i="8"/>
  <c r="F87" i="8"/>
  <c r="D87" i="8"/>
  <c r="E87" i="8" s="1"/>
  <c r="I86" i="8"/>
  <c r="H86" i="8"/>
  <c r="F86" i="8"/>
  <c r="G86" i="8" s="1"/>
  <c r="D86" i="8"/>
  <c r="E86" i="8" s="1"/>
  <c r="J85" i="8"/>
  <c r="I85" i="8"/>
  <c r="H85" i="8"/>
  <c r="F85" i="8"/>
  <c r="G85" i="8" s="1"/>
  <c r="E85" i="8"/>
  <c r="D85" i="8"/>
  <c r="J84" i="8"/>
  <c r="I84" i="8"/>
  <c r="H84" i="8"/>
  <c r="F84" i="8"/>
  <c r="E84" i="8"/>
  <c r="D84" i="8"/>
  <c r="I83" i="8"/>
  <c r="J83" i="8" s="1"/>
  <c r="H83" i="8"/>
  <c r="G83" i="8"/>
  <c r="F83" i="8"/>
  <c r="D83" i="8"/>
  <c r="I82" i="8"/>
  <c r="H82" i="8"/>
  <c r="F82" i="8"/>
  <c r="G82" i="8" s="1"/>
  <c r="D82" i="8"/>
  <c r="I81" i="8"/>
  <c r="J81" i="8" s="1"/>
  <c r="H81" i="8"/>
  <c r="F81" i="8"/>
  <c r="G81" i="8" s="1"/>
  <c r="E81" i="8"/>
  <c r="D81" i="8"/>
  <c r="K81" i="8" s="1"/>
  <c r="L81" i="8" s="1"/>
  <c r="J80" i="8"/>
  <c r="I80" i="8"/>
  <c r="H80" i="8"/>
  <c r="F80" i="8"/>
  <c r="G80" i="8" s="1"/>
  <c r="D80" i="8"/>
  <c r="E80" i="8" s="1"/>
  <c r="K80" i="8" s="1"/>
  <c r="L80" i="8" s="1"/>
  <c r="I79" i="8"/>
  <c r="H79" i="8"/>
  <c r="G79" i="8"/>
  <c r="F79" i="8"/>
  <c r="D79" i="8"/>
  <c r="E79" i="8" s="1"/>
  <c r="I78" i="8"/>
  <c r="J78" i="8" s="1"/>
  <c r="H78" i="8"/>
  <c r="F78" i="8"/>
  <c r="G78" i="8" s="1"/>
  <c r="D78" i="8"/>
  <c r="I77" i="8"/>
  <c r="J77" i="8" s="1"/>
  <c r="H77" i="8"/>
  <c r="F77" i="8"/>
  <c r="G77" i="8" s="1"/>
  <c r="E77" i="8"/>
  <c r="D77" i="8"/>
  <c r="J76" i="8"/>
  <c r="I76" i="8"/>
  <c r="H76" i="8"/>
  <c r="G76" i="8"/>
  <c r="K76" i="8" s="1"/>
  <c r="L76" i="8" s="1"/>
  <c r="F76" i="8"/>
  <c r="D76" i="8"/>
  <c r="E76" i="8" s="1"/>
  <c r="I75" i="8"/>
  <c r="J75" i="8" s="1"/>
  <c r="H75" i="8"/>
  <c r="G75" i="8"/>
  <c r="F75" i="8"/>
  <c r="D75" i="8"/>
  <c r="E75" i="8" s="1"/>
  <c r="I74" i="8"/>
  <c r="H74" i="8"/>
  <c r="G74" i="8"/>
  <c r="F74" i="8"/>
  <c r="D74" i="8"/>
  <c r="J73" i="8"/>
  <c r="I73" i="8"/>
  <c r="H73" i="8"/>
  <c r="F73" i="8"/>
  <c r="G73" i="8" s="1"/>
  <c r="E73" i="8"/>
  <c r="D73" i="8"/>
  <c r="J72" i="8"/>
  <c r="I72" i="8"/>
  <c r="H72" i="8"/>
  <c r="F72" i="8"/>
  <c r="E72" i="8"/>
  <c r="D72" i="8"/>
  <c r="I71" i="8"/>
  <c r="J71" i="8" s="1"/>
  <c r="H71" i="8"/>
  <c r="G71" i="8"/>
  <c r="F71" i="8"/>
  <c r="D71" i="8"/>
  <c r="E71" i="8" s="1"/>
  <c r="I70" i="8"/>
  <c r="H70" i="8"/>
  <c r="G70" i="8"/>
  <c r="F70" i="8"/>
  <c r="D70" i="8"/>
  <c r="J69" i="8"/>
  <c r="I69" i="8"/>
  <c r="H69" i="8"/>
  <c r="F69" i="8"/>
  <c r="G69" i="8" s="1"/>
  <c r="E69" i="8"/>
  <c r="D69" i="8"/>
  <c r="J68" i="8"/>
  <c r="I68" i="8"/>
  <c r="H68" i="8"/>
  <c r="F68" i="8"/>
  <c r="E68" i="8"/>
  <c r="D68" i="8"/>
  <c r="I67" i="8"/>
  <c r="J67" i="8" s="1"/>
  <c r="H67" i="8"/>
  <c r="G67" i="8"/>
  <c r="F67" i="8"/>
  <c r="D67" i="8"/>
  <c r="E67" i="8" s="1"/>
  <c r="I66" i="8"/>
  <c r="H66" i="8"/>
  <c r="G66" i="8"/>
  <c r="F66" i="8"/>
  <c r="D66" i="8"/>
  <c r="J65" i="8"/>
  <c r="I65" i="8"/>
  <c r="H65" i="8"/>
  <c r="F65" i="8"/>
  <c r="G65" i="8" s="1"/>
  <c r="E65" i="8"/>
  <c r="D65" i="8"/>
  <c r="J64" i="8"/>
  <c r="I64" i="8"/>
  <c r="H64" i="8"/>
  <c r="F64" i="8"/>
  <c r="E64" i="8"/>
  <c r="D64" i="8"/>
  <c r="K63" i="8"/>
  <c r="L63" i="8" s="1"/>
  <c r="I63" i="8"/>
  <c r="J63" i="8" s="1"/>
  <c r="H63" i="8"/>
  <c r="G63" i="8"/>
  <c r="F63" i="8"/>
  <c r="D63" i="8"/>
  <c r="E63" i="8" s="1"/>
  <c r="I62" i="8"/>
  <c r="H62" i="8"/>
  <c r="F62" i="8"/>
  <c r="G62" i="8" s="1"/>
  <c r="D62" i="8"/>
  <c r="I61" i="8"/>
  <c r="J61" i="8" s="1"/>
  <c r="H61" i="8"/>
  <c r="F61" i="8"/>
  <c r="G61" i="8" s="1"/>
  <c r="E61" i="8"/>
  <c r="D61" i="8"/>
  <c r="K61" i="8" s="1"/>
  <c r="J60" i="8"/>
  <c r="I60" i="8"/>
  <c r="H60" i="8"/>
  <c r="F60" i="8"/>
  <c r="E60" i="8"/>
  <c r="D60" i="8"/>
  <c r="I59" i="8"/>
  <c r="H59" i="8"/>
  <c r="G59" i="8"/>
  <c r="F59" i="8"/>
  <c r="D59" i="8"/>
  <c r="I58" i="8"/>
  <c r="H58" i="8"/>
  <c r="F58" i="8"/>
  <c r="G58" i="8" s="1"/>
  <c r="E58" i="8"/>
  <c r="D58" i="8"/>
  <c r="I57" i="8"/>
  <c r="J57" i="8" s="1"/>
  <c r="H57" i="8"/>
  <c r="F57" i="8"/>
  <c r="G57" i="8" s="1"/>
  <c r="E57" i="8"/>
  <c r="D57" i="8"/>
  <c r="K57" i="8" s="1"/>
  <c r="L57" i="8" s="1"/>
  <c r="J56" i="8"/>
  <c r="I56" i="8"/>
  <c r="H56" i="8"/>
  <c r="G56" i="8"/>
  <c r="K56" i="8" s="1"/>
  <c r="L56" i="8" s="1"/>
  <c r="F56" i="8"/>
  <c r="E56" i="8"/>
  <c r="D56" i="8"/>
  <c r="I55" i="8"/>
  <c r="H55" i="8"/>
  <c r="G55" i="8"/>
  <c r="F55" i="8"/>
  <c r="D55" i="8"/>
  <c r="E55" i="8" s="1"/>
  <c r="I54" i="8"/>
  <c r="J54" i="8" s="1"/>
  <c r="H54" i="8"/>
  <c r="F54" i="8"/>
  <c r="G54" i="8" s="1"/>
  <c r="E54" i="8"/>
  <c r="D54" i="8"/>
  <c r="I53" i="8"/>
  <c r="J53" i="8" s="1"/>
  <c r="H53" i="8"/>
  <c r="F53" i="8"/>
  <c r="G53" i="8" s="1"/>
  <c r="E53" i="8"/>
  <c r="D53" i="8"/>
  <c r="J52" i="8"/>
  <c r="I52" i="8"/>
  <c r="H52" i="8"/>
  <c r="F52" i="8"/>
  <c r="E52" i="8"/>
  <c r="D52" i="8"/>
  <c r="K51" i="8"/>
  <c r="I51" i="8"/>
  <c r="H51" i="8"/>
  <c r="G51" i="8"/>
  <c r="F51" i="8"/>
  <c r="D51" i="8"/>
  <c r="E51" i="8" s="1"/>
  <c r="I50" i="8"/>
  <c r="H50" i="8"/>
  <c r="F50" i="8"/>
  <c r="G50" i="8" s="1"/>
  <c r="D50" i="8"/>
  <c r="J49" i="8"/>
  <c r="I49" i="8"/>
  <c r="H49" i="8"/>
  <c r="F49" i="8"/>
  <c r="G49" i="8" s="1"/>
  <c r="E49" i="8"/>
  <c r="D49" i="8"/>
  <c r="J48" i="8"/>
  <c r="I48" i="8"/>
  <c r="H48" i="8"/>
  <c r="F48" i="8"/>
  <c r="G48" i="8" s="1"/>
  <c r="D48" i="8"/>
  <c r="E48" i="8" s="1"/>
  <c r="K48" i="8" s="1"/>
  <c r="L48" i="8" s="1"/>
  <c r="I47" i="8"/>
  <c r="H47" i="8"/>
  <c r="G47" i="8"/>
  <c r="F47" i="8"/>
  <c r="D47" i="8"/>
  <c r="I46" i="8"/>
  <c r="H46" i="8"/>
  <c r="F46" i="8"/>
  <c r="G46" i="8" s="1"/>
  <c r="E46" i="8"/>
  <c r="D46" i="8"/>
  <c r="I45" i="8"/>
  <c r="J45" i="8" s="1"/>
  <c r="H45" i="8"/>
  <c r="F45" i="8"/>
  <c r="G45" i="8" s="1"/>
  <c r="E45" i="8"/>
  <c r="D45" i="8"/>
  <c r="K45" i="8" s="1"/>
  <c r="L45" i="8" s="1"/>
  <c r="J44" i="8"/>
  <c r="I44" i="8"/>
  <c r="H44" i="8"/>
  <c r="G44" i="8"/>
  <c r="K44" i="8" s="1"/>
  <c r="L44" i="8" s="1"/>
  <c r="F44" i="8"/>
  <c r="D44" i="8"/>
  <c r="E44" i="8" s="1"/>
  <c r="I43" i="8"/>
  <c r="H43" i="8"/>
  <c r="G43" i="8"/>
  <c r="K43" i="8" s="1"/>
  <c r="F43" i="8"/>
  <c r="D43" i="8"/>
  <c r="E43" i="8" s="1"/>
  <c r="I42" i="8"/>
  <c r="H42" i="8"/>
  <c r="F42" i="8"/>
  <c r="G42" i="8" s="1"/>
  <c r="D42" i="8"/>
  <c r="J41" i="8"/>
  <c r="I41" i="8"/>
  <c r="H41" i="8"/>
  <c r="F41" i="8"/>
  <c r="G41" i="8" s="1"/>
  <c r="E41" i="8"/>
  <c r="D41" i="8"/>
  <c r="J40" i="8"/>
  <c r="I40" i="8"/>
  <c r="H40" i="8"/>
  <c r="F40" i="8"/>
  <c r="E40" i="8"/>
  <c r="D40" i="8"/>
  <c r="I39" i="8"/>
  <c r="J39" i="8" s="1"/>
  <c r="H39" i="8"/>
  <c r="G39" i="8"/>
  <c r="F39" i="8"/>
  <c r="D39" i="8"/>
  <c r="E39" i="8" s="1"/>
  <c r="I38" i="8"/>
  <c r="H38" i="8"/>
  <c r="F38" i="8"/>
  <c r="G38" i="8" s="1"/>
  <c r="D38" i="8"/>
  <c r="I37" i="8"/>
  <c r="J37" i="8" s="1"/>
  <c r="H37" i="8"/>
  <c r="F37" i="8"/>
  <c r="G37" i="8" s="1"/>
  <c r="E37" i="8"/>
  <c r="D37" i="8"/>
  <c r="K37" i="8" s="1"/>
  <c r="J36" i="8"/>
  <c r="I36" i="8"/>
  <c r="H36" i="8"/>
  <c r="F36" i="8"/>
  <c r="E36" i="8"/>
  <c r="D36" i="8"/>
  <c r="I35" i="8"/>
  <c r="H35" i="8"/>
  <c r="G35" i="8"/>
  <c r="F35" i="8"/>
  <c r="D35" i="8"/>
  <c r="I34" i="8"/>
  <c r="H34" i="8"/>
  <c r="F34" i="8"/>
  <c r="G34" i="8" s="1"/>
  <c r="D34" i="8"/>
  <c r="E34" i="8" s="1"/>
  <c r="J33" i="8"/>
  <c r="I33" i="8"/>
  <c r="H33" i="8"/>
  <c r="F33" i="8"/>
  <c r="G33" i="8" s="1"/>
  <c r="E33" i="8"/>
  <c r="K33" i="8" s="1"/>
  <c r="L33" i="8" s="1"/>
  <c r="D33" i="8"/>
  <c r="J32" i="8"/>
  <c r="I32" i="8"/>
  <c r="H32" i="8"/>
  <c r="F32" i="8"/>
  <c r="G32" i="8" s="1"/>
  <c r="D32" i="8"/>
  <c r="E32" i="8" s="1"/>
  <c r="K32" i="8" s="1"/>
  <c r="L32" i="8" s="1"/>
  <c r="I31" i="8"/>
  <c r="H31" i="8"/>
  <c r="G31" i="8"/>
  <c r="F31" i="8"/>
  <c r="D31" i="8"/>
  <c r="E31" i="8" s="1"/>
  <c r="I30" i="8"/>
  <c r="H30" i="8"/>
  <c r="F30" i="8"/>
  <c r="G30" i="8" s="1"/>
  <c r="E30" i="8"/>
  <c r="D30" i="8"/>
  <c r="I29" i="8"/>
  <c r="J29" i="8" s="1"/>
  <c r="H29" i="8"/>
  <c r="F29" i="8"/>
  <c r="G29" i="8" s="1"/>
  <c r="E29" i="8"/>
  <c r="K29" i="8" s="1"/>
  <c r="D29" i="8"/>
  <c r="J28" i="8"/>
  <c r="I28" i="8"/>
  <c r="H28" i="8"/>
  <c r="G28" i="8"/>
  <c r="K28" i="8" s="1"/>
  <c r="L28" i="8" s="1"/>
  <c r="F28" i="8"/>
  <c r="D28" i="8"/>
  <c r="E28" i="8" s="1"/>
  <c r="K27" i="8"/>
  <c r="I27" i="8"/>
  <c r="H27" i="8"/>
  <c r="G27" i="8"/>
  <c r="F27" i="8"/>
  <c r="D27" i="8"/>
  <c r="E27" i="8" s="1"/>
  <c r="I26" i="8"/>
  <c r="H26" i="8"/>
  <c r="F26" i="8"/>
  <c r="G26" i="8" s="1"/>
  <c r="D26" i="8"/>
  <c r="E26" i="8" s="1"/>
  <c r="J25" i="8"/>
  <c r="I25" i="8"/>
  <c r="H25" i="8"/>
  <c r="F25" i="8"/>
  <c r="G25" i="8" s="1"/>
  <c r="E25" i="8"/>
  <c r="K25" i="8" s="1"/>
  <c r="L25" i="8" s="1"/>
  <c r="D25" i="8"/>
  <c r="J24" i="8"/>
  <c r="I24" i="8"/>
  <c r="H24" i="8"/>
  <c r="F24" i="8"/>
  <c r="G24" i="8" s="1"/>
  <c r="D24" i="8"/>
  <c r="E24" i="8" s="1"/>
  <c r="K24" i="8" s="1"/>
  <c r="L24" i="8" s="1"/>
  <c r="I23" i="8"/>
  <c r="H23" i="8"/>
  <c r="G23" i="8"/>
  <c r="F23" i="8"/>
  <c r="D23" i="8"/>
  <c r="E23" i="8" s="1"/>
  <c r="I22" i="8"/>
  <c r="J22" i="8" s="1"/>
  <c r="G22" i="8"/>
  <c r="F22" i="8"/>
  <c r="D22" i="8"/>
  <c r="I21" i="8"/>
  <c r="J21" i="8" s="1"/>
  <c r="G21" i="8"/>
  <c r="F21" i="8"/>
  <c r="D21" i="8"/>
  <c r="I20" i="8"/>
  <c r="J20" i="8" s="1"/>
  <c r="G20" i="8"/>
  <c r="F20" i="8"/>
  <c r="D20" i="8"/>
  <c r="I19" i="8"/>
  <c r="J19" i="8" s="1"/>
  <c r="G19" i="8"/>
  <c r="F19" i="8"/>
  <c r="D19" i="8"/>
  <c r="I18" i="8"/>
  <c r="J18" i="8" s="1"/>
  <c r="G18" i="8"/>
  <c r="F18" i="8"/>
  <c r="D18" i="8"/>
  <c r="I17" i="8"/>
  <c r="J17" i="8" s="1"/>
  <c r="G17" i="8"/>
  <c r="F17" i="8"/>
  <c r="D17" i="8"/>
  <c r="I16" i="8"/>
  <c r="J16" i="8" s="1"/>
  <c r="G16" i="8"/>
  <c r="F16" i="8"/>
  <c r="D16" i="8"/>
  <c r="I15" i="8"/>
  <c r="J15" i="8" s="1"/>
  <c r="G15" i="8"/>
  <c r="F15" i="8"/>
  <c r="D15" i="8"/>
  <c r="I14" i="8"/>
  <c r="J14" i="8" s="1"/>
  <c r="G14" i="8"/>
  <c r="F14" i="8"/>
  <c r="D14" i="8"/>
  <c r="I13" i="8"/>
  <c r="J13" i="8" s="1"/>
  <c r="G13" i="8"/>
  <c r="F13" i="8"/>
  <c r="D13" i="8"/>
  <c r="E13" i="8" s="1"/>
  <c r="I12" i="8"/>
  <c r="J12" i="8" s="1"/>
  <c r="G12" i="8"/>
  <c r="F12" i="8"/>
  <c r="D12" i="8"/>
  <c r="J11" i="8"/>
  <c r="I11" i="8"/>
  <c r="G11" i="8"/>
  <c r="F11" i="8"/>
  <c r="E11" i="8"/>
  <c r="D11" i="8"/>
  <c r="I10" i="8"/>
  <c r="J10" i="8" s="1"/>
  <c r="G10" i="8"/>
  <c r="F10" i="8"/>
  <c r="D10" i="8"/>
  <c r="I9" i="8"/>
  <c r="J9" i="8" s="1"/>
  <c r="G9" i="8"/>
  <c r="F9" i="8"/>
  <c r="D9" i="8"/>
  <c r="E9" i="8" s="1"/>
  <c r="I8" i="8"/>
  <c r="J8" i="8" s="1"/>
  <c r="F8" i="8"/>
  <c r="G8" i="8" s="1"/>
  <c r="D8" i="8"/>
  <c r="I7" i="8"/>
  <c r="J7" i="8" s="1"/>
  <c r="F7" i="8"/>
  <c r="G7" i="8" s="1"/>
  <c r="D7" i="8"/>
  <c r="E7" i="8" s="1"/>
  <c r="K7" i="8" s="1"/>
  <c r="L7" i="8" s="1"/>
  <c r="I6" i="8"/>
  <c r="J6" i="8" s="1"/>
  <c r="F6" i="8"/>
  <c r="G6" i="8" s="1"/>
  <c r="D6" i="8"/>
  <c r="E6" i="8" s="1"/>
  <c r="K6" i="8" s="1"/>
  <c r="I5" i="8"/>
  <c r="J5" i="8" s="1"/>
  <c r="F5" i="8"/>
  <c r="G5" i="8" s="1"/>
  <c r="D5" i="8"/>
  <c r="E5" i="8" s="1"/>
  <c r="I4" i="8"/>
  <c r="J4" i="8" s="1"/>
  <c r="F4" i="8"/>
  <c r="G4" i="8" s="1"/>
  <c r="D4" i="8"/>
  <c r="E4" i="8" s="1"/>
  <c r="K4" i="8" s="1"/>
  <c r="L4" i="8" s="1"/>
  <c r="I3" i="8"/>
  <c r="J3" i="8" s="1"/>
  <c r="F3" i="8"/>
  <c r="G3" i="8" s="1"/>
  <c r="D3" i="8"/>
  <c r="E3" i="8" s="1"/>
  <c r="K3" i="8" s="1"/>
  <c r="L3" i="8" s="1"/>
  <c r="I102" i="6"/>
  <c r="J102" i="6" s="1"/>
  <c r="H102" i="6"/>
  <c r="F102" i="6"/>
  <c r="G102" i="6" s="1"/>
  <c r="E102" i="6"/>
  <c r="D102" i="6"/>
  <c r="J101" i="6"/>
  <c r="I101" i="6"/>
  <c r="H101" i="6"/>
  <c r="F101" i="6"/>
  <c r="G101" i="6" s="1"/>
  <c r="D101" i="6"/>
  <c r="E101" i="6" s="1"/>
  <c r="K101" i="6" s="1"/>
  <c r="L101" i="6" s="1"/>
  <c r="J100" i="6"/>
  <c r="I100" i="6"/>
  <c r="H100" i="6"/>
  <c r="G100" i="6"/>
  <c r="F100" i="6"/>
  <c r="D100" i="6"/>
  <c r="E100" i="6" s="1"/>
  <c r="K100" i="6" s="1"/>
  <c r="L100" i="6" s="1"/>
  <c r="I99" i="6"/>
  <c r="H99" i="6"/>
  <c r="G99" i="6"/>
  <c r="F99" i="6"/>
  <c r="D99" i="6"/>
  <c r="I98" i="6"/>
  <c r="J98" i="6" s="1"/>
  <c r="H98" i="6"/>
  <c r="F98" i="6"/>
  <c r="G98" i="6" s="1"/>
  <c r="D98" i="6"/>
  <c r="E98" i="6" s="1"/>
  <c r="J97" i="6"/>
  <c r="I97" i="6"/>
  <c r="H97" i="6"/>
  <c r="F97" i="6"/>
  <c r="G97" i="6" s="1"/>
  <c r="D97" i="6"/>
  <c r="E97" i="6" s="1"/>
  <c r="K97" i="6" s="1"/>
  <c r="L97" i="6" s="1"/>
  <c r="J96" i="6"/>
  <c r="I96" i="6"/>
  <c r="H96" i="6"/>
  <c r="G96" i="6"/>
  <c r="F96" i="6"/>
  <c r="D96" i="6"/>
  <c r="E96" i="6" s="1"/>
  <c r="K96" i="6" s="1"/>
  <c r="L96" i="6" s="1"/>
  <c r="I95" i="6"/>
  <c r="H95" i="6"/>
  <c r="G95" i="6"/>
  <c r="F95" i="6"/>
  <c r="D95" i="6"/>
  <c r="I94" i="6"/>
  <c r="J94" i="6" s="1"/>
  <c r="H94" i="6"/>
  <c r="F94" i="6"/>
  <c r="G94" i="6" s="1"/>
  <c r="D94" i="6"/>
  <c r="E94" i="6" s="1"/>
  <c r="J93" i="6"/>
  <c r="I93" i="6"/>
  <c r="H93" i="6"/>
  <c r="F93" i="6"/>
  <c r="G93" i="6" s="1"/>
  <c r="D93" i="6"/>
  <c r="E93" i="6" s="1"/>
  <c r="K93" i="6" s="1"/>
  <c r="L93" i="6" s="1"/>
  <c r="J92" i="6"/>
  <c r="I92" i="6"/>
  <c r="H92" i="6"/>
  <c r="G92" i="6"/>
  <c r="F92" i="6"/>
  <c r="D92" i="6"/>
  <c r="E92" i="6" s="1"/>
  <c r="K92" i="6" s="1"/>
  <c r="L92" i="6" s="1"/>
  <c r="I91" i="6"/>
  <c r="H91" i="6"/>
  <c r="G91" i="6"/>
  <c r="F91" i="6"/>
  <c r="D91" i="6"/>
  <c r="I90" i="6"/>
  <c r="J90" i="6" s="1"/>
  <c r="H90" i="6"/>
  <c r="F90" i="6"/>
  <c r="G90" i="6" s="1"/>
  <c r="D90" i="6"/>
  <c r="J89" i="6"/>
  <c r="I89" i="6"/>
  <c r="H89" i="6"/>
  <c r="F89" i="6"/>
  <c r="G89" i="6" s="1"/>
  <c r="D89" i="6"/>
  <c r="E89" i="6" s="1"/>
  <c r="K89" i="6" s="1"/>
  <c r="L89" i="6" s="1"/>
  <c r="J88" i="6"/>
  <c r="I88" i="6"/>
  <c r="H88" i="6"/>
  <c r="G88" i="6"/>
  <c r="F88" i="6"/>
  <c r="D88" i="6"/>
  <c r="E88" i="6" s="1"/>
  <c r="K88" i="6" s="1"/>
  <c r="L88" i="6" s="1"/>
  <c r="I87" i="6"/>
  <c r="H87" i="6"/>
  <c r="G87" i="6"/>
  <c r="F87" i="6"/>
  <c r="D87" i="6"/>
  <c r="I86" i="6"/>
  <c r="J86" i="6" s="1"/>
  <c r="H86" i="6"/>
  <c r="F86" i="6"/>
  <c r="G86" i="6" s="1"/>
  <c r="D86" i="6"/>
  <c r="E86" i="6" s="1"/>
  <c r="J85" i="6"/>
  <c r="I85" i="6"/>
  <c r="H85" i="6"/>
  <c r="F85" i="6"/>
  <c r="G85" i="6" s="1"/>
  <c r="D85" i="6"/>
  <c r="E85" i="6" s="1"/>
  <c r="K85" i="6" s="1"/>
  <c r="L85" i="6" s="1"/>
  <c r="J84" i="6"/>
  <c r="I84" i="6"/>
  <c r="H84" i="6"/>
  <c r="G84" i="6"/>
  <c r="F84" i="6"/>
  <c r="D84" i="6"/>
  <c r="E84" i="6" s="1"/>
  <c r="K84" i="6" s="1"/>
  <c r="L84" i="6" s="1"/>
  <c r="I83" i="6"/>
  <c r="H83" i="6"/>
  <c r="G83" i="6"/>
  <c r="F83" i="6"/>
  <c r="D83" i="6"/>
  <c r="I82" i="6"/>
  <c r="J82" i="6" s="1"/>
  <c r="H82" i="6"/>
  <c r="F82" i="6"/>
  <c r="G82" i="6" s="1"/>
  <c r="D82" i="6"/>
  <c r="J81" i="6"/>
  <c r="I81" i="6"/>
  <c r="H81" i="6"/>
  <c r="F81" i="6"/>
  <c r="G81" i="6" s="1"/>
  <c r="D81" i="6"/>
  <c r="E81" i="6" s="1"/>
  <c r="K81" i="6" s="1"/>
  <c r="L81" i="6" s="1"/>
  <c r="J80" i="6"/>
  <c r="I80" i="6"/>
  <c r="H80" i="6"/>
  <c r="G80" i="6"/>
  <c r="F80" i="6"/>
  <c r="D80" i="6"/>
  <c r="E80" i="6" s="1"/>
  <c r="K80" i="6" s="1"/>
  <c r="L80" i="6" s="1"/>
  <c r="I79" i="6"/>
  <c r="H79" i="6"/>
  <c r="G79" i="6"/>
  <c r="F79" i="6"/>
  <c r="D79" i="6"/>
  <c r="I78" i="6"/>
  <c r="J78" i="6" s="1"/>
  <c r="H78" i="6"/>
  <c r="F78" i="6"/>
  <c r="G78" i="6" s="1"/>
  <c r="D78" i="6"/>
  <c r="E78" i="6" s="1"/>
  <c r="J77" i="6"/>
  <c r="I77" i="6"/>
  <c r="H77" i="6"/>
  <c r="F77" i="6"/>
  <c r="G77" i="6" s="1"/>
  <c r="D77" i="6"/>
  <c r="E77" i="6" s="1"/>
  <c r="K77" i="6" s="1"/>
  <c r="L77" i="6" s="1"/>
  <c r="J76" i="6"/>
  <c r="I76" i="6"/>
  <c r="H76" i="6"/>
  <c r="G76" i="6"/>
  <c r="F76" i="6"/>
  <c r="D76" i="6"/>
  <c r="E76" i="6" s="1"/>
  <c r="K76" i="6" s="1"/>
  <c r="L76" i="6" s="1"/>
  <c r="I75" i="6"/>
  <c r="H75" i="6"/>
  <c r="G75" i="6"/>
  <c r="F75" i="6"/>
  <c r="D75" i="6"/>
  <c r="I74" i="6"/>
  <c r="J74" i="6" s="1"/>
  <c r="H74" i="6"/>
  <c r="F74" i="6"/>
  <c r="G74" i="6" s="1"/>
  <c r="D74" i="6"/>
  <c r="J73" i="6"/>
  <c r="I73" i="6"/>
  <c r="H73" i="6"/>
  <c r="F73" i="6"/>
  <c r="G73" i="6" s="1"/>
  <c r="D73" i="6"/>
  <c r="E73" i="6" s="1"/>
  <c r="K73" i="6" s="1"/>
  <c r="L73" i="6" s="1"/>
  <c r="J72" i="6"/>
  <c r="I72" i="6"/>
  <c r="H72" i="6"/>
  <c r="F72" i="6"/>
  <c r="G72" i="6" s="1"/>
  <c r="D72" i="6"/>
  <c r="E72" i="6" s="1"/>
  <c r="I71" i="6"/>
  <c r="H71" i="6"/>
  <c r="G71" i="6"/>
  <c r="F71" i="6"/>
  <c r="D71" i="6"/>
  <c r="E71" i="6" s="1"/>
  <c r="I70" i="6"/>
  <c r="H70" i="6"/>
  <c r="F70" i="6"/>
  <c r="G70" i="6" s="1"/>
  <c r="D70" i="6"/>
  <c r="E70" i="6" s="1"/>
  <c r="I69" i="6"/>
  <c r="J69" i="6" s="1"/>
  <c r="H69" i="6"/>
  <c r="F69" i="6"/>
  <c r="G69" i="6" s="1"/>
  <c r="E69" i="6"/>
  <c r="K69" i="6" s="1"/>
  <c r="D69" i="6"/>
  <c r="J68" i="6"/>
  <c r="I68" i="6"/>
  <c r="H68" i="6"/>
  <c r="G68" i="6"/>
  <c r="F68" i="6"/>
  <c r="D68" i="6"/>
  <c r="E68" i="6" s="1"/>
  <c r="K67" i="6"/>
  <c r="I67" i="6"/>
  <c r="H67" i="6"/>
  <c r="G67" i="6"/>
  <c r="F67" i="6"/>
  <c r="D67" i="6"/>
  <c r="E67" i="6" s="1"/>
  <c r="I66" i="6"/>
  <c r="H66" i="6"/>
  <c r="F66" i="6"/>
  <c r="G66" i="6" s="1"/>
  <c r="D66" i="6"/>
  <c r="E66" i="6" s="1"/>
  <c r="J65" i="6"/>
  <c r="I65" i="6"/>
  <c r="H65" i="6"/>
  <c r="F65" i="6"/>
  <c r="G65" i="6" s="1"/>
  <c r="D65" i="6"/>
  <c r="E65" i="6" s="1"/>
  <c r="K65" i="6" s="1"/>
  <c r="L65" i="6" s="1"/>
  <c r="J64" i="6"/>
  <c r="I64" i="6"/>
  <c r="H64" i="6"/>
  <c r="F64" i="6"/>
  <c r="G64" i="6" s="1"/>
  <c r="D64" i="6"/>
  <c r="E64" i="6" s="1"/>
  <c r="I63" i="6"/>
  <c r="H63" i="6"/>
  <c r="G63" i="6"/>
  <c r="F63" i="6"/>
  <c r="D63" i="6"/>
  <c r="E63" i="6" s="1"/>
  <c r="I62" i="6"/>
  <c r="H62" i="6"/>
  <c r="F62" i="6"/>
  <c r="G62" i="6" s="1"/>
  <c r="E62" i="6"/>
  <c r="D62" i="6"/>
  <c r="I61" i="6"/>
  <c r="J61" i="6" s="1"/>
  <c r="H61" i="6"/>
  <c r="F61" i="6"/>
  <c r="G61" i="6" s="1"/>
  <c r="D61" i="6"/>
  <c r="E61" i="6" s="1"/>
  <c r="K61" i="6" s="1"/>
  <c r="J60" i="6"/>
  <c r="I60" i="6"/>
  <c r="H60" i="6"/>
  <c r="G60" i="6"/>
  <c r="F60" i="6"/>
  <c r="D60" i="6"/>
  <c r="E60" i="6" s="1"/>
  <c r="I59" i="6"/>
  <c r="H59" i="6"/>
  <c r="G59" i="6"/>
  <c r="F59" i="6"/>
  <c r="D59" i="6"/>
  <c r="E59" i="6" s="1"/>
  <c r="I58" i="6"/>
  <c r="H58" i="6"/>
  <c r="F58" i="6"/>
  <c r="G58" i="6" s="1"/>
  <c r="D58" i="6"/>
  <c r="E58" i="6" s="1"/>
  <c r="J57" i="6"/>
  <c r="I57" i="6"/>
  <c r="H57" i="6"/>
  <c r="F57" i="6"/>
  <c r="G57" i="6" s="1"/>
  <c r="E57" i="6"/>
  <c r="K57" i="6" s="1"/>
  <c r="L57" i="6" s="1"/>
  <c r="D57" i="6"/>
  <c r="J56" i="6"/>
  <c r="I56" i="6"/>
  <c r="H56" i="6"/>
  <c r="F56" i="6"/>
  <c r="G56" i="6" s="1"/>
  <c r="D56" i="6"/>
  <c r="E56" i="6" s="1"/>
  <c r="I55" i="6"/>
  <c r="H55" i="6"/>
  <c r="G55" i="6"/>
  <c r="F55" i="6"/>
  <c r="D55" i="6"/>
  <c r="E55" i="6" s="1"/>
  <c r="I54" i="6"/>
  <c r="J54" i="6" s="1"/>
  <c r="H54" i="6"/>
  <c r="F54" i="6"/>
  <c r="G54" i="6" s="1"/>
  <c r="D54" i="6"/>
  <c r="E54" i="6" s="1"/>
  <c r="I53" i="6"/>
  <c r="J53" i="6" s="1"/>
  <c r="H53" i="6"/>
  <c r="F53" i="6"/>
  <c r="G53" i="6" s="1"/>
  <c r="E53" i="6"/>
  <c r="D53" i="6"/>
  <c r="J52" i="6"/>
  <c r="I52" i="6"/>
  <c r="H52" i="6"/>
  <c r="G52" i="6"/>
  <c r="F52" i="6"/>
  <c r="D52" i="6"/>
  <c r="E52" i="6" s="1"/>
  <c r="K51" i="6"/>
  <c r="L51" i="6" s="1"/>
  <c r="I51" i="6"/>
  <c r="J51" i="6" s="1"/>
  <c r="H51" i="6"/>
  <c r="G51" i="6"/>
  <c r="F51" i="6"/>
  <c r="E51" i="6"/>
  <c r="D51" i="6"/>
  <c r="J50" i="6"/>
  <c r="I50" i="6"/>
  <c r="H50" i="6"/>
  <c r="F50" i="6"/>
  <c r="G50" i="6" s="1"/>
  <c r="D50" i="6"/>
  <c r="E50" i="6" s="1"/>
  <c r="I49" i="6"/>
  <c r="J49" i="6" s="1"/>
  <c r="H49" i="6"/>
  <c r="F49" i="6"/>
  <c r="G49" i="6" s="1"/>
  <c r="D49" i="6"/>
  <c r="E49" i="6" s="1"/>
  <c r="J48" i="6"/>
  <c r="I48" i="6"/>
  <c r="H48" i="6"/>
  <c r="F48" i="6"/>
  <c r="D48" i="6"/>
  <c r="E48" i="6" s="1"/>
  <c r="I47" i="6"/>
  <c r="J47" i="6" s="1"/>
  <c r="H47" i="6"/>
  <c r="G47" i="6"/>
  <c r="F47" i="6"/>
  <c r="D47" i="6"/>
  <c r="E47" i="6" s="1"/>
  <c r="K47" i="6" s="1"/>
  <c r="L47" i="6" s="1"/>
  <c r="I46" i="6"/>
  <c r="J46" i="6" s="1"/>
  <c r="H46" i="6"/>
  <c r="F46" i="6"/>
  <c r="G46" i="6" s="1"/>
  <c r="D46" i="6"/>
  <c r="I45" i="6"/>
  <c r="J45" i="6" s="1"/>
  <c r="H45" i="6"/>
  <c r="G45" i="6"/>
  <c r="F45" i="6"/>
  <c r="D45" i="6"/>
  <c r="E45" i="6" s="1"/>
  <c r="K45" i="6" s="1"/>
  <c r="L45" i="6" s="1"/>
  <c r="J44" i="6"/>
  <c r="I44" i="6"/>
  <c r="H44" i="6"/>
  <c r="F44" i="6"/>
  <c r="G44" i="6" s="1"/>
  <c r="D44" i="6"/>
  <c r="E44" i="6" s="1"/>
  <c r="I43" i="6"/>
  <c r="H43" i="6"/>
  <c r="G43" i="6"/>
  <c r="F43" i="6"/>
  <c r="D43" i="6"/>
  <c r="E43" i="6" s="1"/>
  <c r="I42" i="6"/>
  <c r="J42" i="6" s="1"/>
  <c r="H42" i="6"/>
  <c r="F42" i="6"/>
  <c r="G42" i="6" s="1"/>
  <c r="D42" i="6"/>
  <c r="E42" i="6" s="1"/>
  <c r="J41" i="6"/>
  <c r="I41" i="6"/>
  <c r="H41" i="6"/>
  <c r="G41" i="6"/>
  <c r="F41" i="6"/>
  <c r="D41" i="6"/>
  <c r="E41" i="6" s="1"/>
  <c r="I40" i="6"/>
  <c r="H40" i="6"/>
  <c r="J40" i="6" s="1"/>
  <c r="G40" i="6"/>
  <c r="F40" i="6"/>
  <c r="D40" i="6"/>
  <c r="E40" i="6" s="1"/>
  <c r="I39" i="6"/>
  <c r="H39" i="6"/>
  <c r="G39" i="6"/>
  <c r="F39" i="6"/>
  <c r="D39" i="6"/>
  <c r="I38" i="6"/>
  <c r="H38" i="6"/>
  <c r="J38" i="6" s="1"/>
  <c r="F38" i="6"/>
  <c r="G38" i="6" s="1"/>
  <c r="D38" i="6"/>
  <c r="E38" i="6" s="1"/>
  <c r="J37" i="6"/>
  <c r="I37" i="6"/>
  <c r="H37" i="6"/>
  <c r="F37" i="6"/>
  <c r="D37" i="6"/>
  <c r="E37" i="6" s="1"/>
  <c r="I36" i="6"/>
  <c r="H36" i="6"/>
  <c r="J36" i="6" s="1"/>
  <c r="G36" i="6"/>
  <c r="F36" i="6"/>
  <c r="D36" i="6"/>
  <c r="E36" i="6" s="1"/>
  <c r="I35" i="6"/>
  <c r="J35" i="6" s="1"/>
  <c r="H35" i="6"/>
  <c r="F35" i="6"/>
  <c r="G35" i="6" s="1"/>
  <c r="D35" i="6"/>
  <c r="E35" i="6" s="1"/>
  <c r="I34" i="6"/>
  <c r="H34" i="6"/>
  <c r="J34" i="6" s="1"/>
  <c r="G34" i="6"/>
  <c r="F34" i="6"/>
  <c r="D34" i="6"/>
  <c r="E34" i="6" s="1"/>
  <c r="K34" i="6" s="1"/>
  <c r="L34" i="6" s="1"/>
  <c r="I33" i="6"/>
  <c r="J33" i="6" s="1"/>
  <c r="H33" i="6"/>
  <c r="G33" i="6"/>
  <c r="F33" i="6"/>
  <c r="D33" i="6"/>
  <c r="E33" i="6" s="1"/>
  <c r="I32" i="6"/>
  <c r="J32" i="6" s="1"/>
  <c r="H32" i="6"/>
  <c r="F32" i="6"/>
  <c r="G32" i="6" s="1"/>
  <c r="E32" i="6"/>
  <c r="D32" i="6"/>
  <c r="J31" i="6"/>
  <c r="I31" i="6"/>
  <c r="H31" i="6"/>
  <c r="F31" i="6"/>
  <c r="D31" i="6"/>
  <c r="E31" i="6" s="1"/>
  <c r="I30" i="6"/>
  <c r="H30" i="6"/>
  <c r="J30" i="6" s="1"/>
  <c r="G30" i="6"/>
  <c r="F30" i="6"/>
  <c r="D30" i="6"/>
  <c r="E30" i="6" s="1"/>
  <c r="K30" i="6" s="1"/>
  <c r="I29" i="6"/>
  <c r="J29" i="6" s="1"/>
  <c r="H29" i="6"/>
  <c r="G29" i="6"/>
  <c r="F29" i="6"/>
  <c r="D29" i="6"/>
  <c r="E29" i="6" s="1"/>
  <c r="I28" i="6"/>
  <c r="J28" i="6" s="1"/>
  <c r="H28" i="6"/>
  <c r="F28" i="6"/>
  <c r="G28" i="6" s="1"/>
  <c r="E28" i="6"/>
  <c r="D28" i="6"/>
  <c r="J27" i="6"/>
  <c r="I27" i="6"/>
  <c r="H27" i="6"/>
  <c r="F27" i="6"/>
  <c r="D27" i="6"/>
  <c r="E27" i="6" s="1"/>
  <c r="I26" i="6"/>
  <c r="H26" i="6"/>
  <c r="J26" i="6" s="1"/>
  <c r="G26" i="6"/>
  <c r="F26" i="6"/>
  <c r="D26" i="6"/>
  <c r="E26" i="6" s="1"/>
  <c r="K26" i="6" s="1"/>
  <c r="L26" i="6" s="1"/>
  <c r="I25" i="6"/>
  <c r="J25" i="6" s="1"/>
  <c r="H25" i="6"/>
  <c r="G25" i="6"/>
  <c r="F25" i="6"/>
  <c r="D25" i="6"/>
  <c r="E25" i="6" s="1"/>
  <c r="I24" i="6"/>
  <c r="J24" i="6" s="1"/>
  <c r="H24" i="6"/>
  <c r="F24" i="6"/>
  <c r="G24" i="6" s="1"/>
  <c r="D24" i="6"/>
  <c r="J23" i="6"/>
  <c r="I23" i="6"/>
  <c r="H23" i="6"/>
  <c r="F23" i="6"/>
  <c r="D23" i="6"/>
  <c r="E23" i="6" s="1"/>
  <c r="J22" i="6"/>
  <c r="I22" i="6"/>
  <c r="F22" i="6"/>
  <c r="G22" i="6" s="1"/>
  <c r="D22" i="6"/>
  <c r="E22" i="6" s="1"/>
  <c r="J21" i="6"/>
  <c r="I21" i="6"/>
  <c r="F21" i="6"/>
  <c r="G21" i="6" s="1"/>
  <c r="D21" i="6"/>
  <c r="E21" i="6" s="1"/>
  <c r="I20" i="6"/>
  <c r="J20" i="6" s="1"/>
  <c r="F20" i="6"/>
  <c r="G20" i="6" s="1"/>
  <c r="D20" i="6"/>
  <c r="E20" i="6" s="1"/>
  <c r="K20" i="6" s="1"/>
  <c r="I19" i="6"/>
  <c r="J19" i="6" s="1"/>
  <c r="F19" i="6"/>
  <c r="G19" i="6" s="1"/>
  <c r="D19" i="6"/>
  <c r="E19" i="6" s="1"/>
  <c r="I18" i="6"/>
  <c r="J18" i="6" s="1"/>
  <c r="F18" i="6"/>
  <c r="G18" i="6" s="1"/>
  <c r="D18" i="6"/>
  <c r="E18" i="6" s="1"/>
  <c r="K18" i="6" s="1"/>
  <c r="L18" i="6" s="1"/>
  <c r="I17" i="6"/>
  <c r="J17" i="6" s="1"/>
  <c r="F17" i="6"/>
  <c r="G17" i="6" s="1"/>
  <c r="D17" i="6"/>
  <c r="E17" i="6" s="1"/>
  <c r="I16" i="6"/>
  <c r="J16" i="6" s="1"/>
  <c r="F16" i="6"/>
  <c r="G16" i="6" s="1"/>
  <c r="D16" i="6"/>
  <c r="E16" i="6" s="1"/>
  <c r="K16" i="6" s="1"/>
  <c r="I15" i="6"/>
  <c r="J15" i="6" s="1"/>
  <c r="F15" i="6"/>
  <c r="G15" i="6" s="1"/>
  <c r="D15" i="6"/>
  <c r="E15" i="6" s="1"/>
  <c r="I14" i="6"/>
  <c r="J14" i="6" s="1"/>
  <c r="F14" i="6"/>
  <c r="G14" i="6" s="1"/>
  <c r="D14" i="6"/>
  <c r="E14" i="6" s="1"/>
  <c r="K14" i="6" s="1"/>
  <c r="L14" i="6" s="1"/>
  <c r="I13" i="6"/>
  <c r="J13" i="6" s="1"/>
  <c r="F13" i="6"/>
  <c r="G13" i="6" s="1"/>
  <c r="D13" i="6"/>
  <c r="E13" i="6" s="1"/>
  <c r="I12" i="6"/>
  <c r="J12" i="6" s="1"/>
  <c r="F12" i="6"/>
  <c r="G12" i="6" s="1"/>
  <c r="D12" i="6"/>
  <c r="E12" i="6" s="1"/>
  <c r="K12" i="6" s="1"/>
  <c r="I11" i="6"/>
  <c r="J11" i="6" s="1"/>
  <c r="F11" i="6"/>
  <c r="G11" i="6" s="1"/>
  <c r="D11" i="6"/>
  <c r="E11" i="6" s="1"/>
  <c r="I10" i="6"/>
  <c r="J10" i="6" s="1"/>
  <c r="F10" i="6"/>
  <c r="G10" i="6" s="1"/>
  <c r="D10" i="6"/>
  <c r="E10" i="6" s="1"/>
  <c r="K10" i="6" s="1"/>
  <c r="I9" i="6"/>
  <c r="J9" i="6" s="1"/>
  <c r="F9" i="6"/>
  <c r="G9" i="6" s="1"/>
  <c r="D9" i="6"/>
  <c r="E9" i="6" s="1"/>
  <c r="I8" i="6"/>
  <c r="J8" i="6" s="1"/>
  <c r="F8" i="6"/>
  <c r="G8" i="6" s="1"/>
  <c r="D8" i="6"/>
  <c r="E8" i="6" s="1"/>
  <c r="K8" i="6" s="1"/>
  <c r="I7" i="6"/>
  <c r="J7" i="6" s="1"/>
  <c r="F7" i="6"/>
  <c r="G7" i="6" s="1"/>
  <c r="D7" i="6"/>
  <c r="E7" i="6" s="1"/>
  <c r="I6" i="6"/>
  <c r="J6" i="6" s="1"/>
  <c r="F6" i="6"/>
  <c r="G6" i="6" s="1"/>
  <c r="D6" i="6"/>
  <c r="E6" i="6" s="1"/>
  <c r="K6" i="6" s="1"/>
  <c r="L6" i="6" s="1"/>
  <c r="I5" i="6"/>
  <c r="J5" i="6" s="1"/>
  <c r="F5" i="6"/>
  <c r="G5" i="6" s="1"/>
  <c r="D5" i="6"/>
  <c r="E5" i="6" s="1"/>
  <c r="I4" i="6"/>
  <c r="J4" i="6" s="1"/>
  <c r="F4" i="6"/>
  <c r="G4" i="6" s="1"/>
  <c r="D4" i="6"/>
  <c r="E4" i="6" s="1"/>
  <c r="K4" i="6" s="1"/>
  <c r="I3" i="6"/>
  <c r="J3" i="6" s="1"/>
  <c r="F3" i="6"/>
  <c r="G3" i="6" s="1"/>
  <c r="D3" i="6"/>
  <c r="E3" i="6" s="1"/>
  <c r="J102" i="5"/>
  <c r="I102" i="5"/>
  <c r="H102" i="5"/>
  <c r="F102" i="5"/>
  <c r="G102" i="5" s="1"/>
  <c r="D102" i="5"/>
  <c r="E102" i="5" s="1"/>
  <c r="J101" i="5"/>
  <c r="I101" i="5"/>
  <c r="H101" i="5"/>
  <c r="F101" i="5"/>
  <c r="D101" i="5"/>
  <c r="E101" i="5" s="1"/>
  <c r="K100" i="5"/>
  <c r="L100" i="5" s="1"/>
  <c r="I100" i="5"/>
  <c r="H100" i="5"/>
  <c r="J100" i="5" s="1"/>
  <c r="G100" i="5"/>
  <c r="F100" i="5"/>
  <c r="D100" i="5"/>
  <c r="E100" i="5" s="1"/>
  <c r="I99" i="5"/>
  <c r="H99" i="5"/>
  <c r="G99" i="5"/>
  <c r="F99" i="5"/>
  <c r="D99" i="5"/>
  <c r="J98" i="5"/>
  <c r="I98" i="5"/>
  <c r="H98" i="5"/>
  <c r="F98" i="5"/>
  <c r="G98" i="5" s="1"/>
  <c r="D98" i="5"/>
  <c r="E98" i="5" s="1"/>
  <c r="J97" i="5"/>
  <c r="I97" i="5"/>
  <c r="H97" i="5"/>
  <c r="F97" i="5"/>
  <c r="D97" i="5"/>
  <c r="E97" i="5" s="1"/>
  <c r="I96" i="5"/>
  <c r="H96" i="5"/>
  <c r="J96" i="5" s="1"/>
  <c r="G96" i="5"/>
  <c r="F96" i="5"/>
  <c r="D96" i="5"/>
  <c r="E96" i="5" s="1"/>
  <c r="I95" i="5"/>
  <c r="H95" i="5"/>
  <c r="G95" i="5"/>
  <c r="F95" i="5"/>
  <c r="D95" i="5"/>
  <c r="J94" i="5"/>
  <c r="I94" i="5"/>
  <c r="H94" i="5"/>
  <c r="F94" i="5"/>
  <c r="G94" i="5" s="1"/>
  <c r="D94" i="5"/>
  <c r="E94" i="5" s="1"/>
  <c r="J93" i="5"/>
  <c r="I93" i="5"/>
  <c r="H93" i="5"/>
  <c r="F93" i="5"/>
  <c r="D93" i="5"/>
  <c r="E93" i="5" s="1"/>
  <c r="I92" i="5"/>
  <c r="H92" i="5"/>
  <c r="J92" i="5" s="1"/>
  <c r="G92" i="5"/>
  <c r="F92" i="5"/>
  <c r="D92" i="5"/>
  <c r="E92" i="5" s="1"/>
  <c r="I91" i="5"/>
  <c r="H91" i="5"/>
  <c r="G91" i="5"/>
  <c r="F91" i="5"/>
  <c r="D91" i="5"/>
  <c r="J90" i="5"/>
  <c r="I90" i="5"/>
  <c r="H90" i="5"/>
  <c r="F90" i="5"/>
  <c r="G90" i="5" s="1"/>
  <c r="D90" i="5"/>
  <c r="E90" i="5" s="1"/>
  <c r="J89" i="5"/>
  <c r="I89" i="5"/>
  <c r="H89" i="5"/>
  <c r="F89" i="5"/>
  <c r="D89" i="5"/>
  <c r="E89" i="5" s="1"/>
  <c r="I88" i="5"/>
  <c r="H88" i="5"/>
  <c r="J88" i="5" s="1"/>
  <c r="G88" i="5"/>
  <c r="F88" i="5"/>
  <c r="D88" i="5"/>
  <c r="E88" i="5" s="1"/>
  <c r="I87" i="5"/>
  <c r="H87" i="5"/>
  <c r="F87" i="5"/>
  <c r="G87" i="5" s="1"/>
  <c r="D87" i="5"/>
  <c r="E87" i="5" s="1"/>
  <c r="J86" i="5"/>
  <c r="I86" i="5"/>
  <c r="H86" i="5"/>
  <c r="F86" i="5"/>
  <c r="G86" i="5" s="1"/>
  <c r="D86" i="5"/>
  <c r="E86" i="5" s="1"/>
  <c r="J85" i="5"/>
  <c r="I85" i="5"/>
  <c r="H85" i="5"/>
  <c r="G85" i="5"/>
  <c r="F85" i="5"/>
  <c r="D85" i="5"/>
  <c r="E85" i="5" s="1"/>
  <c r="I84" i="5"/>
  <c r="J84" i="5" s="1"/>
  <c r="H84" i="5"/>
  <c r="G84" i="5"/>
  <c r="F84" i="5"/>
  <c r="D84" i="5"/>
  <c r="I83" i="5"/>
  <c r="J83" i="5" s="1"/>
  <c r="H83" i="5"/>
  <c r="F83" i="5"/>
  <c r="G83" i="5" s="1"/>
  <c r="D83" i="5"/>
  <c r="E83" i="5" s="1"/>
  <c r="I82" i="5"/>
  <c r="J82" i="5" s="1"/>
  <c r="H82" i="5"/>
  <c r="F82" i="5"/>
  <c r="G82" i="5" s="1"/>
  <c r="D82" i="5"/>
  <c r="J81" i="5"/>
  <c r="I81" i="5"/>
  <c r="H81" i="5"/>
  <c r="G81" i="5"/>
  <c r="F81" i="5"/>
  <c r="D81" i="5"/>
  <c r="E81" i="5" s="1"/>
  <c r="I80" i="5"/>
  <c r="H80" i="5"/>
  <c r="J80" i="5" s="1"/>
  <c r="G80" i="5"/>
  <c r="F80" i="5"/>
  <c r="D80" i="5"/>
  <c r="E80" i="5" s="1"/>
  <c r="I79" i="5"/>
  <c r="J79" i="5" s="1"/>
  <c r="H79" i="5"/>
  <c r="G79" i="5"/>
  <c r="F79" i="5"/>
  <c r="E79" i="5"/>
  <c r="D79" i="5"/>
  <c r="I78" i="5"/>
  <c r="J78" i="5" s="1"/>
  <c r="H78" i="5"/>
  <c r="F78" i="5"/>
  <c r="G78" i="5" s="1"/>
  <c r="D78" i="5"/>
  <c r="E78" i="5" s="1"/>
  <c r="J77" i="5"/>
  <c r="I77" i="5"/>
  <c r="H77" i="5"/>
  <c r="G77" i="5"/>
  <c r="F77" i="5"/>
  <c r="E77" i="5"/>
  <c r="D77" i="5"/>
  <c r="I76" i="5"/>
  <c r="H76" i="5"/>
  <c r="J76" i="5" s="1"/>
  <c r="G76" i="5"/>
  <c r="K76" i="5" s="1"/>
  <c r="L76" i="5" s="1"/>
  <c r="F76" i="5"/>
  <c r="D76" i="5"/>
  <c r="E76" i="5" s="1"/>
  <c r="I75" i="5"/>
  <c r="J75" i="5" s="1"/>
  <c r="H75" i="5"/>
  <c r="G75" i="5"/>
  <c r="F75" i="5"/>
  <c r="D75" i="5"/>
  <c r="E75" i="5" s="1"/>
  <c r="I74" i="5"/>
  <c r="J74" i="5" s="1"/>
  <c r="H74" i="5"/>
  <c r="F74" i="5"/>
  <c r="G74" i="5" s="1"/>
  <c r="E74" i="5"/>
  <c r="D74" i="5"/>
  <c r="J73" i="5"/>
  <c r="I73" i="5"/>
  <c r="H73" i="5"/>
  <c r="G73" i="5"/>
  <c r="F73" i="5"/>
  <c r="D73" i="5"/>
  <c r="E73" i="5" s="1"/>
  <c r="I72" i="5"/>
  <c r="H72" i="5"/>
  <c r="J72" i="5" s="1"/>
  <c r="G72" i="5"/>
  <c r="K72" i="5" s="1"/>
  <c r="L72" i="5" s="1"/>
  <c r="F72" i="5"/>
  <c r="D72" i="5"/>
  <c r="E72" i="5" s="1"/>
  <c r="I71" i="5"/>
  <c r="J71" i="5" s="1"/>
  <c r="H71" i="5"/>
  <c r="G71" i="5"/>
  <c r="F71" i="5"/>
  <c r="D71" i="5"/>
  <c r="E71" i="5" s="1"/>
  <c r="I70" i="5"/>
  <c r="J70" i="5" s="1"/>
  <c r="H70" i="5"/>
  <c r="F70" i="5"/>
  <c r="G70" i="5" s="1"/>
  <c r="D70" i="5"/>
  <c r="E70" i="5" s="1"/>
  <c r="J69" i="5"/>
  <c r="I69" i="5"/>
  <c r="H69" i="5"/>
  <c r="G69" i="5"/>
  <c r="F69" i="5"/>
  <c r="D69" i="5"/>
  <c r="E69" i="5" s="1"/>
  <c r="I68" i="5"/>
  <c r="H68" i="5"/>
  <c r="G68" i="5"/>
  <c r="F68" i="5"/>
  <c r="D68" i="5"/>
  <c r="E68" i="5" s="1"/>
  <c r="I67" i="5"/>
  <c r="J67" i="5" s="1"/>
  <c r="H67" i="5"/>
  <c r="G67" i="5"/>
  <c r="F67" i="5"/>
  <c r="D67" i="5"/>
  <c r="E67" i="5" s="1"/>
  <c r="I66" i="5"/>
  <c r="J66" i="5" s="1"/>
  <c r="H66" i="5"/>
  <c r="F66" i="5"/>
  <c r="G66" i="5" s="1"/>
  <c r="D66" i="5"/>
  <c r="E66" i="5" s="1"/>
  <c r="J65" i="5"/>
  <c r="I65" i="5"/>
  <c r="H65" i="5"/>
  <c r="G65" i="5"/>
  <c r="F65" i="5"/>
  <c r="D65" i="5"/>
  <c r="E65" i="5" s="1"/>
  <c r="I64" i="5"/>
  <c r="H64" i="5"/>
  <c r="J64" i="5" s="1"/>
  <c r="G64" i="5"/>
  <c r="F64" i="5"/>
  <c r="D64" i="5"/>
  <c r="E64" i="5" s="1"/>
  <c r="I63" i="5"/>
  <c r="J63" i="5" s="1"/>
  <c r="H63" i="5"/>
  <c r="G63" i="5"/>
  <c r="F63" i="5"/>
  <c r="E63" i="5"/>
  <c r="D63" i="5"/>
  <c r="I62" i="5"/>
  <c r="J62" i="5" s="1"/>
  <c r="H62" i="5"/>
  <c r="F62" i="5"/>
  <c r="G62" i="5" s="1"/>
  <c r="D62" i="5"/>
  <c r="E62" i="5" s="1"/>
  <c r="J61" i="5"/>
  <c r="I61" i="5"/>
  <c r="H61" i="5"/>
  <c r="G61" i="5"/>
  <c r="F61" i="5"/>
  <c r="E61" i="5"/>
  <c r="D61" i="5"/>
  <c r="I60" i="5"/>
  <c r="H60" i="5"/>
  <c r="J60" i="5" s="1"/>
  <c r="G60" i="5"/>
  <c r="K60" i="5" s="1"/>
  <c r="L60" i="5" s="1"/>
  <c r="F60" i="5"/>
  <c r="D60" i="5"/>
  <c r="E60" i="5" s="1"/>
  <c r="I59" i="5"/>
  <c r="J59" i="5" s="1"/>
  <c r="H59" i="5"/>
  <c r="G59" i="5"/>
  <c r="F59" i="5"/>
  <c r="D59" i="5"/>
  <c r="E59" i="5" s="1"/>
  <c r="I58" i="5"/>
  <c r="J58" i="5" s="1"/>
  <c r="H58" i="5"/>
  <c r="F58" i="5"/>
  <c r="G58" i="5" s="1"/>
  <c r="E58" i="5"/>
  <c r="D58" i="5"/>
  <c r="J57" i="5"/>
  <c r="I57" i="5"/>
  <c r="H57" i="5"/>
  <c r="G57" i="5"/>
  <c r="F57" i="5"/>
  <c r="D57" i="5"/>
  <c r="E57" i="5" s="1"/>
  <c r="I56" i="5"/>
  <c r="H56" i="5"/>
  <c r="J56" i="5" s="1"/>
  <c r="G56" i="5"/>
  <c r="K56" i="5" s="1"/>
  <c r="L56" i="5" s="1"/>
  <c r="F56" i="5"/>
  <c r="D56" i="5"/>
  <c r="E56" i="5" s="1"/>
  <c r="I55" i="5"/>
  <c r="J55" i="5" s="1"/>
  <c r="H55" i="5"/>
  <c r="G55" i="5"/>
  <c r="F55" i="5"/>
  <c r="D55" i="5"/>
  <c r="E55" i="5" s="1"/>
  <c r="I54" i="5"/>
  <c r="J54" i="5" s="1"/>
  <c r="H54" i="5"/>
  <c r="F54" i="5"/>
  <c r="G54" i="5" s="1"/>
  <c r="D54" i="5"/>
  <c r="E54" i="5" s="1"/>
  <c r="J53" i="5"/>
  <c r="I53" i="5"/>
  <c r="H53" i="5"/>
  <c r="G53" i="5"/>
  <c r="F53" i="5"/>
  <c r="D53" i="5"/>
  <c r="E53" i="5" s="1"/>
  <c r="I52" i="5"/>
  <c r="H52" i="5"/>
  <c r="J52" i="5" s="1"/>
  <c r="G52" i="5"/>
  <c r="F52" i="5"/>
  <c r="D52" i="5"/>
  <c r="E52" i="5" s="1"/>
  <c r="I51" i="5"/>
  <c r="J51" i="5" s="1"/>
  <c r="H51" i="5"/>
  <c r="G51" i="5"/>
  <c r="F51" i="5"/>
  <c r="D51" i="5"/>
  <c r="E51" i="5" s="1"/>
  <c r="I50" i="5"/>
  <c r="J50" i="5" s="1"/>
  <c r="H50" i="5"/>
  <c r="F50" i="5"/>
  <c r="G50" i="5" s="1"/>
  <c r="D50" i="5"/>
  <c r="E50" i="5" s="1"/>
  <c r="J49" i="5"/>
  <c r="I49" i="5"/>
  <c r="H49" i="5"/>
  <c r="G49" i="5"/>
  <c r="F49" i="5"/>
  <c r="D49" i="5"/>
  <c r="E49" i="5" s="1"/>
  <c r="I48" i="5"/>
  <c r="H48" i="5"/>
  <c r="J48" i="5" s="1"/>
  <c r="G48" i="5"/>
  <c r="F48" i="5"/>
  <c r="D48" i="5"/>
  <c r="E48" i="5" s="1"/>
  <c r="I47" i="5"/>
  <c r="J47" i="5" s="1"/>
  <c r="H47" i="5"/>
  <c r="G47" i="5"/>
  <c r="F47" i="5"/>
  <c r="D47" i="5"/>
  <c r="E47" i="5" s="1"/>
  <c r="I46" i="5"/>
  <c r="J46" i="5" s="1"/>
  <c r="H46" i="5"/>
  <c r="F46" i="5"/>
  <c r="G46" i="5" s="1"/>
  <c r="D46" i="5"/>
  <c r="J45" i="5"/>
  <c r="I45" i="5"/>
  <c r="H45" i="5"/>
  <c r="G45" i="5"/>
  <c r="F45" i="5"/>
  <c r="D45" i="5"/>
  <c r="E45" i="5" s="1"/>
  <c r="I44" i="5"/>
  <c r="H44" i="5"/>
  <c r="J44" i="5" s="1"/>
  <c r="G44" i="5"/>
  <c r="F44" i="5"/>
  <c r="D44" i="5"/>
  <c r="E44" i="5" s="1"/>
  <c r="I43" i="5"/>
  <c r="J43" i="5" s="1"/>
  <c r="H43" i="5"/>
  <c r="G43" i="5"/>
  <c r="F43" i="5"/>
  <c r="D43" i="5"/>
  <c r="E43" i="5" s="1"/>
  <c r="I42" i="5"/>
  <c r="J42" i="5" s="1"/>
  <c r="H42" i="5"/>
  <c r="F42" i="5"/>
  <c r="G42" i="5" s="1"/>
  <c r="E42" i="5"/>
  <c r="D42" i="5"/>
  <c r="J41" i="5"/>
  <c r="I41" i="5"/>
  <c r="H41" i="5"/>
  <c r="G41" i="5"/>
  <c r="F41" i="5"/>
  <c r="D41" i="5"/>
  <c r="E41" i="5" s="1"/>
  <c r="I40" i="5"/>
  <c r="H40" i="5"/>
  <c r="J40" i="5" s="1"/>
  <c r="G40" i="5"/>
  <c r="F40" i="5"/>
  <c r="D40" i="5"/>
  <c r="E40" i="5" s="1"/>
  <c r="I39" i="5"/>
  <c r="J39" i="5" s="1"/>
  <c r="H39" i="5"/>
  <c r="G39" i="5"/>
  <c r="F39" i="5"/>
  <c r="D39" i="5"/>
  <c r="E39" i="5" s="1"/>
  <c r="I38" i="5"/>
  <c r="J38" i="5" s="1"/>
  <c r="H38" i="5"/>
  <c r="F38" i="5"/>
  <c r="G38" i="5" s="1"/>
  <c r="E38" i="5"/>
  <c r="D38" i="5"/>
  <c r="J37" i="5"/>
  <c r="I37" i="5"/>
  <c r="H37" i="5"/>
  <c r="G37" i="5"/>
  <c r="F37" i="5"/>
  <c r="D37" i="5"/>
  <c r="E37" i="5" s="1"/>
  <c r="I36" i="5"/>
  <c r="H36" i="5"/>
  <c r="J36" i="5" s="1"/>
  <c r="G36" i="5"/>
  <c r="F36" i="5"/>
  <c r="D36" i="5"/>
  <c r="I35" i="5"/>
  <c r="H35" i="5"/>
  <c r="G35" i="5"/>
  <c r="F35" i="5"/>
  <c r="D35" i="5"/>
  <c r="I34" i="5"/>
  <c r="J34" i="5" s="1"/>
  <c r="H34" i="5"/>
  <c r="G34" i="5"/>
  <c r="F34" i="5"/>
  <c r="D34" i="5"/>
  <c r="E34" i="5" s="1"/>
  <c r="J33" i="5"/>
  <c r="I33" i="5"/>
  <c r="H33" i="5"/>
  <c r="F33" i="5"/>
  <c r="G33" i="5" s="1"/>
  <c r="D33" i="5"/>
  <c r="E33" i="5" s="1"/>
  <c r="J32" i="5"/>
  <c r="I32" i="5"/>
  <c r="H32" i="5"/>
  <c r="G32" i="5"/>
  <c r="F32" i="5"/>
  <c r="D32" i="5"/>
  <c r="E32" i="5" s="1"/>
  <c r="I31" i="5"/>
  <c r="H31" i="5"/>
  <c r="J31" i="5" s="1"/>
  <c r="G31" i="5"/>
  <c r="F31" i="5"/>
  <c r="D31" i="5"/>
  <c r="E31" i="5" s="1"/>
  <c r="I30" i="5"/>
  <c r="J30" i="5" s="1"/>
  <c r="H30" i="5"/>
  <c r="G30" i="5"/>
  <c r="F30" i="5"/>
  <c r="D30" i="5"/>
  <c r="E30" i="5" s="1"/>
  <c r="J29" i="5"/>
  <c r="I29" i="5"/>
  <c r="H29" i="5"/>
  <c r="F29" i="5"/>
  <c r="G29" i="5" s="1"/>
  <c r="D29" i="5"/>
  <c r="E29" i="5" s="1"/>
  <c r="J28" i="5"/>
  <c r="I28" i="5"/>
  <c r="H28" i="5"/>
  <c r="G28" i="5"/>
  <c r="F28" i="5"/>
  <c r="D28" i="5"/>
  <c r="E28" i="5" s="1"/>
  <c r="I27" i="5"/>
  <c r="H27" i="5"/>
  <c r="J27" i="5" s="1"/>
  <c r="G27" i="5"/>
  <c r="F27" i="5"/>
  <c r="D27" i="5"/>
  <c r="E27" i="5" s="1"/>
  <c r="I26" i="5"/>
  <c r="J26" i="5" s="1"/>
  <c r="H26" i="5"/>
  <c r="G26" i="5"/>
  <c r="F26" i="5"/>
  <c r="D26" i="5"/>
  <c r="E26" i="5" s="1"/>
  <c r="J25" i="5"/>
  <c r="I25" i="5"/>
  <c r="H25" i="5"/>
  <c r="F25" i="5"/>
  <c r="G25" i="5" s="1"/>
  <c r="D25" i="5"/>
  <c r="E25" i="5" s="1"/>
  <c r="J24" i="5"/>
  <c r="I24" i="5"/>
  <c r="H24" i="5"/>
  <c r="G24" i="5"/>
  <c r="F24" i="5"/>
  <c r="E24" i="5"/>
  <c r="D24" i="5"/>
  <c r="I23" i="5"/>
  <c r="H23" i="5"/>
  <c r="J23" i="5" s="1"/>
  <c r="G23" i="5"/>
  <c r="F23" i="5"/>
  <c r="D23" i="5"/>
  <c r="E23" i="5" s="1"/>
  <c r="I22" i="5"/>
  <c r="J22" i="5" s="1"/>
  <c r="G22" i="5"/>
  <c r="F22" i="5"/>
  <c r="D22" i="5"/>
  <c r="E22" i="5" s="1"/>
  <c r="I21" i="5"/>
  <c r="J21" i="5" s="1"/>
  <c r="G21" i="5"/>
  <c r="F21" i="5"/>
  <c r="D21" i="5"/>
  <c r="E21" i="5" s="1"/>
  <c r="I20" i="5"/>
  <c r="J20" i="5" s="1"/>
  <c r="G20" i="5"/>
  <c r="F20" i="5"/>
  <c r="D20" i="5"/>
  <c r="E20" i="5" s="1"/>
  <c r="I19" i="5"/>
  <c r="J19" i="5" s="1"/>
  <c r="G19" i="5"/>
  <c r="F19" i="5"/>
  <c r="D19" i="5"/>
  <c r="E19" i="5" s="1"/>
  <c r="I18" i="5"/>
  <c r="J18" i="5" s="1"/>
  <c r="G18" i="5"/>
  <c r="F18" i="5"/>
  <c r="D18" i="5"/>
  <c r="E18" i="5" s="1"/>
  <c r="I17" i="5"/>
  <c r="J17" i="5" s="1"/>
  <c r="G17" i="5"/>
  <c r="F17" i="5"/>
  <c r="D17" i="5"/>
  <c r="E17" i="5" s="1"/>
  <c r="I16" i="5"/>
  <c r="J16" i="5" s="1"/>
  <c r="G16" i="5"/>
  <c r="F16" i="5"/>
  <c r="D16" i="5"/>
  <c r="E16" i="5" s="1"/>
  <c r="I15" i="5"/>
  <c r="J15" i="5" s="1"/>
  <c r="G15" i="5"/>
  <c r="F15" i="5"/>
  <c r="D15" i="5"/>
  <c r="E15" i="5" s="1"/>
  <c r="I14" i="5"/>
  <c r="J14" i="5" s="1"/>
  <c r="G14" i="5"/>
  <c r="F14" i="5"/>
  <c r="D14" i="5"/>
  <c r="E14" i="5" s="1"/>
  <c r="I13" i="5"/>
  <c r="J13" i="5" s="1"/>
  <c r="G13" i="5"/>
  <c r="F13" i="5"/>
  <c r="D13" i="5"/>
  <c r="E13" i="5" s="1"/>
  <c r="I12" i="5"/>
  <c r="J12" i="5" s="1"/>
  <c r="G12" i="5"/>
  <c r="F12" i="5"/>
  <c r="D12" i="5"/>
  <c r="E12" i="5" s="1"/>
  <c r="I11" i="5"/>
  <c r="J11" i="5" s="1"/>
  <c r="G11" i="5"/>
  <c r="F11" i="5"/>
  <c r="D11" i="5"/>
  <c r="E11" i="5" s="1"/>
  <c r="I10" i="5"/>
  <c r="J10" i="5" s="1"/>
  <c r="G10" i="5"/>
  <c r="F10" i="5"/>
  <c r="D10" i="5"/>
  <c r="E10" i="5" s="1"/>
  <c r="I9" i="5"/>
  <c r="J9" i="5" s="1"/>
  <c r="G9" i="5"/>
  <c r="F9" i="5"/>
  <c r="D9" i="5"/>
  <c r="E9" i="5" s="1"/>
  <c r="I8" i="5"/>
  <c r="J8" i="5" s="1"/>
  <c r="G8" i="5"/>
  <c r="F8" i="5"/>
  <c r="D8" i="5"/>
  <c r="E8" i="5" s="1"/>
  <c r="I7" i="5"/>
  <c r="J7" i="5" s="1"/>
  <c r="G7" i="5"/>
  <c r="F7" i="5"/>
  <c r="D7" i="5"/>
  <c r="E7" i="5" s="1"/>
  <c r="I6" i="5"/>
  <c r="J6" i="5" s="1"/>
  <c r="G6" i="5"/>
  <c r="F6" i="5"/>
  <c r="E6" i="5"/>
  <c r="K6" i="5" s="1"/>
  <c r="L6" i="5" s="1"/>
  <c r="D6" i="5"/>
  <c r="J5" i="5"/>
  <c r="I5" i="5"/>
  <c r="G5" i="5"/>
  <c r="F5" i="5"/>
  <c r="E5" i="5"/>
  <c r="D5" i="5"/>
  <c r="J4" i="5"/>
  <c r="I4" i="5"/>
  <c r="G4" i="5"/>
  <c r="F4" i="5"/>
  <c r="E4" i="5"/>
  <c r="D4" i="5"/>
  <c r="J3" i="5"/>
  <c r="I3" i="5"/>
  <c r="G3" i="5"/>
  <c r="F3" i="5"/>
  <c r="E3" i="5"/>
  <c r="D3" i="5"/>
  <c r="I102" i="3"/>
  <c r="H102" i="3"/>
  <c r="J102" i="3" s="1"/>
  <c r="F102" i="3"/>
  <c r="G102" i="3" s="1"/>
  <c r="D102" i="3"/>
  <c r="I101" i="3"/>
  <c r="J101" i="3" s="1"/>
  <c r="H101" i="3"/>
  <c r="G101" i="3"/>
  <c r="F101" i="3"/>
  <c r="D101" i="3"/>
  <c r="E101" i="3" s="1"/>
  <c r="K101" i="3" s="1"/>
  <c r="L101" i="3" s="1"/>
  <c r="J100" i="3"/>
  <c r="I100" i="3"/>
  <c r="H100" i="3"/>
  <c r="F100" i="3"/>
  <c r="G100" i="3" s="1"/>
  <c r="D100" i="3"/>
  <c r="E100" i="3" s="1"/>
  <c r="I99" i="3"/>
  <c r="J99" i="3" s="1"/>
  <c r="H99" i="3"/>
  <c r="G99" i="3"/>
  <c r="F99" i="3"/>
  <c r="E99" i="3"/>
  <c r="K99" i="3" s="1"/>
  <c r="L99" i="3" s="1"/>
  <c r="D99" i="3"/>
  <c r="J98" i="3"/>
  <c r="I98" i="3"/>
  <c r="H98" i="3"/>
  <c r="F98" i="3"/>
  <c r="G98" i="3" s="1"/>
  <c r="D98" i="3"/>
  <c r="I97" i="3"/>
  <c r="J97" i="3" s="1"/>
  <c r="H97" i="3"/>
  <c r="G97" i="3"/>
  <c r="F97" i="3"/>
  <c r="E97" i="3"/>
  <c r="K97" i="3" s="1"/>
  <c r="L97" i="3" s="1"/>
  <c r="D97" i="3"/>
  <c r="J96" i="3"/>
  <c r="I96" i="3"/>
  <c r="H96" i="3"/>
  <c r="F96" i="3"/>
  <c r="G96" i="3" s="1"/>
  <c r="D96" i="3"/>
  <c r="I95" i="3"/>
  <c r="J95" i="3" s="1"/>
  <c r="H95" i="3"/>
  <c r="G95" i="3"/>
  <c r="F95" i="3"/>
  <c r="D95" i="3"/>
  <c r="E95" i="3" s="1"/>
  <c r="K95" i="3" s="1"/>
  <c r="L95" i="3" s="1"/>
  <c r="I94" i="3"/>
  <c r="H94" i="3"/>
  <c r="J94" i="3" s="1"/>
  <c r="F94" i="3"/>
  <c r="G94" i="3" s="1"/>
  <c r="D94" i="3"/>
  <c r="I93" i="3"/>
  <c r="J93" i="3" s="1"/>
  <c r="H93" i="3"/>
  <c r="G93" i="3"/>
  <c r="F93" i="3"/>
  <c r="D93" i="3"/>
  <c r="I92" i="3"/>
  <c r="H92" i="3"/>
  <c r="J92" i="3" s="1"/>
  <c r="F92" i="3"/>
  <c r="G92" i="3" s="1"/>
  <c r="D92" i="3"/>
  <c r="I91" i="3"/>
  <c r="J91" i="3" s="1"/>
  <c r="H91" i="3"/>
  <c r="G91" i="3"/>
  <c r="F91" i="3"/>
  <c r="E91" i="3"/>
  <c r="K91" i="3" s="1"/>
  <c r="L91" i="3" s="1"/>
  <c r="D91" i="3"/>
  <c r="J90" i="3"/>
  <c r="I90" i="3"/>
  <c r="H90" i="3"/>
  <c r="F90" i="3"/>
  <c r="G90" i="3" s="1"/>
  <c r="D90" i="3"/>
  <c r="I89" i="3"/>
  <c r="J89" i="3" s="1"/>
  <c r="H89" i="3"/>
  <c r="G89" i="3"/>
  <c r="F89" i="3"/>
  <c r="E89" i="3"/>
  <c r="K89" i="3" s="1"/>
  <c r="L89" i="3" s="1"/>
  <c r="D89" i="3"/>
  <c r="J88" i="3"/>
  <c r="I88" i="3"/>
  <c r="H88" i="3"/>
  <c r="F88" i="3"/>
  <c r="G88" i="3" s="1"/>
  <c r="D88" i="3"/>
  <c r="I87" i="3"/>
  <c r="J87" i="3" s="1"/>
  <c r="H87" i="3"/>
  <c r="G87" i="3"/>
  <c r="F87" i="3"/>
  <c r="D87" i="3"/>
  <c r="E87" i="3" s="1"/>
  <c r="K87" i="3" s="1"/>
  <c r="L87" i="3" s="1"/>
  <c r="I86" i="3"/>
  <c r="H86" i="3"/>
  <c r="J86" i="3" s="1"/>
  <c r="F86" i="3"/>
  <c r="G86" i="3" s="1"/>
  <c r="D86" i="3"/>
  <c r="I85" i="3"/>
  <c r="J85" i="3" s="1"/>
  <c r="H85" i="3"/>
  <c r="G85" i="3"/>
  <c r="F85" i="3"/>
  <c r="D85" i="3"/>
  <c r="I84" i="3"/>
  <c r="H84" i="3"/>
  <c r="J84" i="3" s="1"/>
  <c r="F84" i="3"/>
  <c r="G84" i="3" s="1"/>
  <c r="D84" i="3"/>
  <c r="I83" i="3"/>
  <c r="J83" i="3" s="1"/>
  <c r="H83" i="3"/>
  <c r="G83" i="3"/>
  <c r="F83" i="3"/>
  <c r="E83" i="3"/>
  <c r="K83" i="3" s="1"/>
  <c r="L83" i="3" s="1"/>
  <c r="D83" i="3"/>
  <c r="J82" i="3"/>
  <c r="I82" i="3"/>
  <c r="H82" i="3"/>
  <c r="F82" i="3"/>
  <c r="G82" i="3" s="1"/>
  <c r="D82" i="3"/>
  <c r="I81" i="3"/>
  <c r="J81" i="3" s="1"/>
  <c r="H81" i="3"/>
  <c r="G81" i="3"/>
  <c r="F81" i="3"/>
  <c r="E81" i="3"/>
  <c r="K81" i="3" s="1"/>
  <c r="L81" i="3" s="1"/>
  <c r="D81" i="3"/>
  <c r="J80" i="3"/>
  <c r="I80" i="3"/>
  <c r="H80" i="3"/>
  <c r="F80" i="3"/>
  <c r="G80" i="3" s="1"/>
  <c r="D80" i="3"/>
  <c r="I79" i="3"/>
  <c r="J79" i="3" s="1"/>
  <c r="H79" i="3"/>
  <c r="G79" i="3"/>
  <c r="F79" i="3"/>
  <c r="D79" i="3"/>
  <c r="E79" i="3" s="1"/>
  <c r="K79" i="3" s="1"/>
  <c r="L79" i="3" s="1"/>
  <c r="I78" i="3"/>
  <c r="H78" i="3"/>
  <c r="J78" i="3" s="1"/>
  <c r="F78" i="3"/>
  <c r="G78" i="3" s="1"/>
  <c r="D78" i="3"/>
  <c r="I77" i="3"/>
  <c r="J77" i="3" s="1"/>
  <c r="H77" i="3"/>
  <c r="G77" i="3"/>
  <c r="F77" i="3"/>
  <c r="D77" i="3"/>
  <c r="I76" i="3"/>
  <c r="H76" i="3"/>
  <c r="J76" i="3" s="1"/>
  <c r="F76" i="3"/>
  <c r="G76" i="3" s="1"/>
  <c r="D76" i="3"/>
  <c r="I75" i="3"/>
  <c r="J75" i="3" s="1"/>
  <c r="H75" i="3"/>
  <c r="G75" i="3"/>
  <c r="F75" i="3"/>
  <c r="E75" i="3"/>
  <c r="K75" i="3" s="1"/>
  <c r="L75" i="3" s="1"/>
  <c r="D75" i="3"/>
  <c r="J74" i="3"/>
  <c r="I74" i="3"/>
  <c r="H74" i="3"/>
  <c r="F74" i="3"/>
  <c r="G74" i="3" s="1"/>
  <c r="D74" i="3"/>
  <c r="I73" i="3"/>
  <c r="J73" i="3" s="1"/>
  <c r="H73" i="3"/>
  <c r="G73" i="3"/>
  <c r="F73" i="3"/>
  <c r="E73" i="3"/>
  <c r="K73" i="3" s="1"/>
  <c r="L73" i="3" s="1"/>
  <c r="D73" i="3"/>
  <c r="J72" i="3"/>
  <c r="I72" i="3"/>
  <c r="H72" i="3"/>
  <c r="F72" i="3"/>
  <c r="G72" i="3" s="1"/>
  <c r="D72" i="3"/>
  <c r="I71" i="3"/>
  <c r="J71" i="3" s="1"/>
  <c r="H71" i="3"/>
  <c r="G71" i="3"/>
  <c r="F71" i="3"/>
  <c r="D71" i="3"/>
  <c r="E71" i="3" s="1"/>
  <c r="K71" i="3" s="1"/>
  <c r="L71" i="3" s="1"/>
  <c r="I70" i="3"/>
  <c r="H70" i="3"/>
  <c r="J70" i="3" s="1"/>
  <c r="F70" i="3"/>
  <c r="G70" i="3" s="1"/>
  <c r="D70" i="3"/>
  <c r="I69" i="3"/>
  <c r="J69" i="3" s="1"/>
  <c r="H69" i="3"/>
  <c r="G69" i="3"/>
  <c r="F69" i="3"/>
  <c r="D69" i="3"/>
  <c r="I68" i="3"/>
  <c r="H68" i="3"/>
  <c r="J68" i="3" s="1"/>
  <c r="F68" i="3"/>
  <c r="G68" i="3" s="1"/>
  <c r="D68" i="3"/>
  <c r="I67" i="3"/>
  <c r="J67" i="3" s="1"/>
  <c r="H67" i="3"/>
  <c r="G67" i="3"/>
  <c r="F67" i="3"/>
  <c r="E67" i="3"/>
  <c r="K67" i="3" s="1"/>
  <c r="L67" i="3" s="1"/>
  <c r="D67" i="3"/>
  <c r="J66" i="3"/>
  <c r="I66" i="3"/>
  <c r="H66" i="3"/>
  <c r="F66" i="3"/>
  <c r="G66" i="3" s="1"/>
  <c r="D66" i="3"/>
  <c r="I65" i="3"/>
  <c r="J65" i="3" s="1"/>
  <c r="H65" i="3"/>
  <c r="G65" i="3"/>
  <c r="F65" i="3"/>
  <c r="E65" i="3"/>
  <c r="K65" i="3" s="1"/>
  <c r="L65" i="3" s="1"/>
  <c r="D65" i="3"/>
  <c r="J64" i="3"/>
  <c r="I64" i="3"/>
  <c r="H64" i="3"/>
  <c r="F64" i="3"/>
  <c r="G64" i="3" s="1"/>
  <c r="D64" i="3"/>
  <c r="I63" i="3"/>
  <c r="J63" i="3" s="1"/>
  <c r="H63" i="3"/>
  <c r="G63" i="3"/>
  <c r="F63" i="3"/>
  <c r="D63" i="3"/>
  <c r="E63" i="3" s="1"/>
  <c r="K63" i="3" s="1"/>
  <c r="L63" i="3" s="1"/>
  <c r="I62" i="3"/>
  <c r="H62" i="3"/>
  <c r="J62" i="3" s="1"/>
  <c r="F62" i="3"/>
  <c r="G62" i="3" s="1"/>
  <c r="D62" i="3"/>
  <c r="I61" i="3"/>
  <c r="J61" i="3" s="1"/>
  <c r="H61" i="3"/>
  <c r="G61" i="3"/>
  <c r="F61" i="3"/>
  <c r="D61" i="3"/>
  <c r="I60" i="3"/>
  <c r="H60" i="3"/>
  <c r="J60" i="3" s="1"/>
  <c r="F60" i="3"/>
  <c r="G60" i="3" s="1"/>
  <c r="D60" i="3"/>
  <c r="I59" i="3"/>
  <c r="J59" i="3" s="1"/>
  <c r="H59" i="3"/>
  <c r="G59" i="3"/>
  <c r="F59" i="3"/>
  <c r="E59" i="3"/>
  <c r="K59" i="3" s="1"/>
  <c r="L59" i="3" s="1"/>
  <c r="D59" i="3"/>
  <c r="J58" i="3"/>
  <c r="I58" i="3"/>
  <c r="H58" i="3"/>
  <c r="F58" i="3"/>
  <c r="G58" i="3" s="1"/>
  <c r="D58" i="3"/>
  <c r="I57" i="3"/>
  <c r="J57" i="3" s="1"/>
  <c r="H57" i="3"/>
  <c r="G57" i="3"/>
  <c r="F57" i="3"/>
  <c r="E57" i="3"/>
  <c r="K57" i="3" s="1"/>
  <c r="L57" i="3" s="1"/>
  <c r="D57" i="3"/>
  <c r="J56" i="3"/>
  <c r="I56" i="3"/>
  <c r="H56" i="3"/>
  <c r="F56" i="3"/>
  <c r="G56" i="3" s="1"/>
  <c r="D56" i="3"/>
  <c r="I55" i="3"/>
  <c r="J55" i="3" s="1"/>
  <c r="H55" i="3"/>
  <c r="G55" i="3"/>
  <c r="F55" i="3"/>
  <c r="D55" i="3"/>
  <c r="E55" i="3" s="1"/>
  <c r="K55" i="3" s="1"/>
  <c r="L55" i="3" s="1"/>
  <c r="I54" i="3"/>
  <c r="H54" i="3"/>
  <c r="J54" i="3" s="1"/>
  <c r="F54" i="3"/>
  <c r="G54" i="3" s="1"/>
  <c r="D54" i="3"/>
  <c r="I53" i="3"/>
  <c r="J53" i="3" s="1"/>
  <c r="H53" i="3"/>
  <c r="G53" i="3"/>
  <c r="F53" i="3"/>
  <c r="D53" i="3"/>
  <c r="I52" i="3"/>
  <c r="H52" i="3"/>
  <c r="J52" i="3" s="1"/>
  <c r="F52" i="3"/>
  <c r="G52" i="3" s="1"/>
  <c r="D52" i="3"/>
  <c r="I51" i="3"/>
  <c r="J51" i="3" s="1"/>
  <c r="H51" i="3"/>
  <c r="G51" i="3"/>
  <c r="F51" i="3"/>
  <c r="E51" i="3"/>
  <c r="K51" i="3" s="1"/>
  <c r="L51" i="3" s="1"/>
  <c r="D51" i="3"/>
  <c r="J50" i="3"/>
  <c r="I50" i="3"/>
  <c r="H50" i="3"/>
  <c r="F50" i="3"/>
  <c r="G50" i="3" s="1"/>
  <c r="D50" i="3"/>
  <c r="I49" i="3"/>
  <c r="J49" i="3" s="1"/>
  <c r="H49" i="3"/>
  <c r="G49" i="3"/>
  <c r="F49" i="3"/>
  <c r="E49" i="3"/>
  <c r="K49" i="3" s="1"/>
  <c r="L49" i="3" s="1"/>
  <c r="D49" i="3"/>
  <c r="J48" i="3"/>
  <c r="I48" i="3"/>
  <c r="H48" i="3"/>
  <c r="F48" i="3"/>
  <c r="G48" i="3" s="1"/>
  <c r="D48" i="3"/>
  <c r="I47" i="3"/>
  <c r="J47" i="3" s="1"/>
  <c r="H47" i="3"/>
  <c r="G47" i="3"/>
  <c r="F47" i="3"/>
  <c r="D47" i="3"/>
  <c r="E47" i="3" s="1"/>
  <c r="I46" i="3"/>
  <c r="H46" i="3"/>
  <c r="J46" i="3" s="1"/>
  <c r="F46" i="3"/>
  <c r="G46" i="3" s="1"/>
  <c r="D46" i="3"/>
  <c r="I45" i="3"/>
  <c r="J45" i="3" s="1"/>
  <c r="H45" i="3"/>
  <c r="G45" i="3"/>
  <c r="F45" i="3"/>
  <c r="D45" i="3"/>
  <c r="I44" i="3"/>
  <c r="H44" i="3"/>
  <c r="J44" i="3" s="1"/>
  <c r="F44" i="3"/>
  <c r="G44" i="3" s="1"/>
  <c r="D44" i="3"/>
  <c r="I43" i="3"/>
  <c r="J43" i="3" s="1"/>
  <c r="H43" i="3"/>
  <c r="G43" i="3"/>
  <c r="F43" i="3"/>
  <c r="E43" i="3"/>
  <c r="K43" i="3" s="1"/>
  <c r="L43" i="3" s="1"/>
  <c r="D43" i="3"/>
  <c r="J42" i="3"/>
  <c r="I42" i="3"/>
  <c r="H42" i="3"/>
  <c r="F42" i="3"/>
  <c r="G42" i="3" s="1"/>
  <c r="D42" i="3"/>
  <c r="I41" i="3"/>
  <c r="J41" i="3" s="1"/>
  <c r="H41" i="3"/>
  <c r="G41" i="3"/>
  <c r="F41" i="3"/>
  <c r="E41" i="3"/>
  <c r="K41" i="3" s="1"/>
  <c r="L41" i="3" s="1"/>
  <c r="D41" i="3"/>
  <c r="J40" i="3"/>
  <c r="I40" i="3"/>
  <c r="H40" i="3"/>
  <c r="F40" i="3"/>
  <c r="G40" i="3" s="1"/>
  <c r="D40" i="3"/>
  <c r="J39" i="3"/>
  <c r="I39" i="3"/>
  <c r="H39" i="3"/>
  <c r="F39" i="3"/>
  <c r="G39" i="3" s="1"/>
  <c r="D39" i="3"/>
  <c r="E39" i="3" s="1"/>
  <c r="K39" i="3" s="1"/>
  <c r="L39" i="3" s="1"/>
  <c r="J38" i="3"/>
  <c r="I38" i="3"/>
  <c r="H38" i="3"/>
  <c r="G38" i="3"/>
  <c r="F38" i="3"/>
  <c r="D38" i="3"/>
  <c r="I37" i="3"/>
  <c r="H37" i="3"/>
  <c r="G37" i="3"/>
  <c r="F37" i="3"/>
  <c r="D37" i="3"/>
  <c r="I36" i="3"/>
  <c r="H36" i="3"/>
  <c r="J36" i="3" s="1"/>
  <c r="F36" i="3"/>
  <c r="G36" i="3" s="1"/>
  <c r="D36" i="3"/>
  <c r="E36" i="3" s="1"/>
  <c r="I35" i="3"/>
  <c r="J35" i="3" s="1"/>
  <c r="H35" i="3"/>
  <c r="G35" i="3"/>
  <c r="F35" i="3"/>
  <c r="D35" i="3"/>
  <c r="J34" i="3"/>
  <c r="I34" i="3"/>
  <c r="H34" i="3"/>
  <c r="F34" i="3"/>
  <c r="G34" i="3" s="1"/>
  <c r="D34" i="3"/>
  <c r="I33" i="3"/>
  <c r="J33" i="3" s="1"/>
  <c r="H33" i="3"/>
  <c r="G33" i="3"/>
  <c r="F33" i="3"/>
  <c r="E33" i="3"/>
  <c r="K33" i="3" s="1"/>
  <c r="L33" i="3" s="1"/>
  <c r="D33" i="3"/>
  <c r="I32" i="3"/>
  <c r="H32" i="3"/>
  <c r="J32" i="3" s="1"/>
  <c r="F32" i="3"/>
  <c r="G32" i="3" s="1"/>
  <c r="D32" i="3"/>
  <c r="I31" i="3"/>
  <c r="J31" i="3" s="1"/>
  <c r="H31" i="3"/>
  <c r="G31" i="3"/>
  <c r="F31" i="3"/>
  <c r="D31" i="3"/>
  <c r="E31" i="3" s="1"/>
  <c r="K31" i="3" s="1"/>
  <c r="L31" i="3" s="1"/>
  <c r="I30" i="3"/>
  <c r="H30" i="3"/>
  <c r="J30" i="3" s="1"/>
  <c r="F30" i="3"/>
  <c r="G30" i="3" s="1"/>
  <c r="D30" i="3"/>
  <c r="I29" i="3"/>
  <c r="J29" i="3" s="1"/>
  <c r="H29" i="3"/>
  <c r="G29" i="3"/>
  <c r="F29" i="3"/>
  <c r="E29" i="3"/>
  <c r="K29" i="3" s="1"/>
  <c r="L29" i="3" s="1"/>
  <c r="D29" i="3"/>
  <c r="J28" i="3"/>
  <c r="I28" i="3"/>
  <c r="H28" i="3"/>
  <c r="F28" i="3"/>
  <c r="G28" i="3" s="1"/>
  <c r="D28" i="3"/>
  <c r="K27" i="3"/>
  <c r="L27" i="3" s="1"/>
  <c r="I27" i="3"/>
  <c r="J27" i="3" s="1"/>
  <c r="H27" i="3"/>
  <c r="G27" i="3"/>
  <c r="F27" i="3"/>
  <c r="E27" i="3"/>
  <c r="D27" i="3"/>
  <c r="J26" i="3"/>
  <c r="I26" i="3"/>
  <c r="H26" i="3"/>
  <c r="F26" i="3"/>
  <c r="G26" i="3" s="1"/>
  <c r="D26" i="3"/>
  <c r="I25" i="3"/>
  <c r="J25" i="3" s="1"/>
  <c r="H25" i="3"/>
  <c r="G25" i="3"/>
  <c r="F25" i="3"/>
  <c r="E25" i="3"/>
  <c r="K25" i="3" s="1"/>
  <c r="L25" i="3" s="1"/>
  <c r="D25" i="3"/>
  <c r="I24" i="3"/>
  <c r="H24" i="3"/>
  <c r="J24" i="3" s="1"/>
  <c r="F24" i="3"/>
  <c r="G24" i="3" s="1"/>
  <c r="D24" i="3"/>
  <c r="I23" i="3"/>
  <c r="J23" i="3" s="1"/>
  <c r="H23" i="3"/>
  <c r="G23" i="3"/>
  <c r="F23" i="3"/>
  <c r="D23" i="3"/>
  <c r="E23" i="3" s="1"/>
  <c r="K23" i="3" s="1"/>
  <c r="L23" i="3" s="1"/>
  <c r="J22" i="3"/>
  <c r="I22" i="3"/>
  <c r="G22" i="3"/>
  <c r="F22" i="3"/>
  <c r="E22" i="3"/>
  <c r="D22" i="3"/>
  <c r="J21" i="3"/>
  <c r="I21" i="3"/>
  <c r="G21" i="3"/>
  <c r="F21" i="3"/>
  <c r="E21" i="3"/>
  <c r="D21" i="3"/>
  <c r="J20" i="3"/>
  <c r="I20" i="3"/>
  <c r="G20" i="3"/>
  <c r="F20" i="3"/>
  <c r="E20" i="3"/>
  <c r="D20" i="3"/>
  <c r="J19" i="3"/>
  <c r="I19" i="3"/>
  <c r="G19" i="3"/>
  <c r="F19" i="3"/>
  <c r="E19" i="3"/>
  <c r="D19" i="3"/>
  <c r="J18" i="3"/>
  <c r="I18" i="3"/>
  <c r="G18" i="3"/>
  <c r="F18" i="3"/>
  <c r="E18" i="3"/>
  <c r="D18" i="3"/>
  <c r="J17" i="3"/>
  <c r="I17" i="3"/>
  <c r="G17" i="3"/>
  <c r="F17" i="3"/>
  <c r="E17" i="3"/>
  <c r="D17" i="3"/>
  <c r="J16" i="3"/>
  <c r="I16" i="3"/>
  <c r="G16" i="3"/>
  <c r="F16" i="3"/>
  <c r="D16" i="3"/>
  <c r="E16" i="3" s="1"/>
  <c r="J15" i="3"/>
  <c r="I15" i="3"/>
  <c r="G15" i="3"/>
  <c r="F15" i="3"/>
  <c r="E15" i="3"/>
  <c r="D15" i="3"/>
  <c r="J14" i="3"/>
  <c r="I14" i="3"/>
  <c r="G14" i="3"/>
  <c r="F14" i="3"/>
  <c r="E14" i="3"/>
  <c r="D14" i="3"/>
  <c r="J13" i="3"/>
  <c r="I13" i="3"/>
  <c r="G13" i="3"/>
  <c r="F13" i="3"/>
  <c r="D13" i="3"/>
  <c r="E13" i="3" s="1"/>
  <c r="J12" i="3"/>
  <c r="I12" i="3"/>
  <c r="G12" i="3"/>
  <c r="F12" i="3"/>
  <c r="E12" i="3"/>
  <c r="D12" i="3"/>
  <c r="J11" i="3"/>
  <c r="I11" i="3"/>
  <c r="G11" i="3"/>
  <c r="F11" i="3"/>
  <c r="D11" i="3"/>
  <c r="E11" i="3" s="1"/>
  <c r="J10" i="3"/>
  <c r="I10" i="3"/>
  <c r="G10" i="3"/>
  <c r="F10" i="3"/>
  <c r="E10" i="3"/>
  <c r="D10" i="3"/>
  <c r="J9" i="3"/>
  <c r="I9" i="3"/>
  <c r="G9" i="3"/>
  <c r="F9" i="3"/>
  <c r="D9" i="3"/>
  <c r="J8" i="3"/>
  <c r="I8" i="3"/>
  <c r="G8" i="3"/>
  <c r="F8" i="3"/>
  <c r="E8" i="3"/>
  <c r="D8" i="3"/>
  <c r="I7" i="3"/>
  <c r="J7" i="3" s="1"/>
  <c r="G7" i="3"/>
  <c r="F7" i="3"/>
  <c r="D7" i="3"/>
  <c r="E7" i="3" s="1"/>
  <c r="I6" i="3"/>
  <c r="J6" i="3" s="1"/>
  <c r="G6" i="3"/>
  <c r="F6" i="3"/>
  <c r="D6" i="3"/>
  <c r="I5" i="3"/>
  <c r="J5" i="3" s="1"/>
  <c r="G5" i="3"/>
  <c r="F5" i="3"/>
  <c r="D5" i="3"/>
  <c r="J4" i="3"/>
  <c r="I4" i="3"/>
  <c r="G4" i="3"/>
  <c r="F4" i="3"/>
  <c r="D4" i="3"/>
  <c r="E4" i="3" s="1"/>
  <c r="I3" i="3"/>
  <c r="J3" i="3" s="1"/>
  <c r="G3" i="3"/>
  <c r="F3" i="3"/>
  <c r="D3" i="3"/>
  <c r="E3" i="3" s="1"/>
  <c r="D3" i="1"/>
  <c r="D4" i="1"/>
  <c r="D5" i="1"/>
  <c r="E5" i="1" s="1"/>
  <c r="D6" i="1"/>
  <c r="D7" i="1"/>
  <c r="D8" i="1"/>
  <c r="D9" i="1"/>
  <c r="D10" i="1"/>
  <c r="D11" i="1"/>
  <c r="D12" i="1"/>
  <c r="D13" i="1"/>
  <c r="E13" i="1" s="1"/>
  <c r="D14" i="1"/>
  <c r="D15" i="1"/>
  <c r="E15" i="1" s="1"/>
  <c r="D16" i="1"/>
  <c r="D17" i="1"/>
  <c r="D18" i="1"/>
  <c r="E18" i="1" s="1"/>
  <c r="D19" i="1"/>
  <c r="D20" i="1"/>
  <c r="D21" i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D33" i="1"/>
  <c r="E33" i="1" s="1"/>
  <c r="D34" i="1"/>
  <c r="E34" i="1" s="1"/>
  <c r="D35" i="1"/>
  <c r="E35" i="1" s="1"/>
  <c r="D36" i="1"/>
  <c r="D37" i="1"/>
  <c r="E37" i="1" s="1"/>
  <c r="D38" i="1"/>
  <c r="E38" i="1" s="1"/>
  <c r="D39" i="1"/>
  <c r="E39" i="1" s="1"/>
  <c r="D40" i="1"/>
  <c r="D41" i="1"/>
  <c r="E41" i="1" s="1"/>
  <c r="D42" i="1"/>
  <c r="E42" i="1" s="1"/>
  <c r="D43" i="1"/>
  <c r="E43" i="1" s="1"/>
  <c r="D44" i="1"/>
  <c r="D45" i="1"/>
  <c r="D46" i="1"/>
  <c r="E46" i="1" s="1"/>
  <c r="D47" i="1"/>
  <c r="E47" i="1" s="1"/>
  <c r="D48" i="1"/>
  <c r="D49" i="1"/>
  <c r="D50" i="1"/>
  <c r="E50" i="1" s="1"/>
  <c r="D51" i="1"/>
  <c r="D52" i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D61" i="1"/>
  <c r="D62" i="1"/>
  <c r="E62" i="1" s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I23" i="1"/>
  <c r="E4" i="1"/>
  <c r="E16" i="1"/>
  <c r="E19" i="1"/>
  <c r="E44" i="1"/>
  <c r="E48" i="1"/>
  <c r="E52" i="1"/>
  <c r="E60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 s="1"/>
  <c r="F101" i="1"/>
  <c r="G101" i="1" s="1"/>
  <c r="F102" i="1"/>
  <c r="G102" i="1" s="1"/>
  <c r="I28" i="1"/>
  <c r="I29" i="1"/>
  <c r="I30" i="1"/>
  <c r="I36" i="1"/>
  <c r="I37" i="1"/>
  <c r="I38" i="1"/>
  <c r="I44" i="1"/>
  <c r="I45" i="1"/>
  <c r="I46" i="1"/>
  <c r="I53" i="1"/>
  <c r="I54" i="1"/>
  <c r="I61" i="1"/>
  <c r="I62" i="1"/>
  <c r="I4" i="1"/>
  <c r="J4" i="1" s="1"/>
  <c r="I5" i="1"/>
  <c r="J5" i="1" s="1"/>
  <c r="I6" i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3" i="1"/>
  <c r="J3" i="1" s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23" i="1"/>
  <c r="F4" i="1"/>
  <c r="G4" i="1" s="1"/>
  <c r="F5" i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3" i="1"/>
  <c r="G3" i="1" s="1"/>
  <c r="E21" i="1"/>
  <c r="E6" i="1"/>
  <c r="E7" i="1"/>
  <c r="E8" i="1"/>
  <c r="E9" i="1"/>
  <c r="E10" i="1"/>
  <c r="E11" i="1"/>
  <c r="E12" i="1"/>
  <c r="E17" i="1"/>
  <c r="E20" i="1"/>
  <c r="E32" i="1"/>
  <c r="E36" i="1"/>
  <c r="E40" i="1"/>
  <c r="E45" i="1"/>
  <c r="E49" i="1"/>
  <c r="E51" i="1"/>
  <c r="E61" i="1"/>
  <c r="E3" i="1"/>
  <c r="L26" i="16" l="1"/>
  <c r="L30" i="16"/>
  <c r="L34" i="16"/>
  <c r="L38" i="16"/>
  <c r="L42" i="16"/>
  <c r="L46" i="16"/>
  <c r="L50" i="16"/>
  <c r="L54" i="16"/>
  <c r="L58" i="16"/>
  <c r="L62" i="16"/>
  <c r="L66" i="16"/>
  <c r="L70" i="16"/>
  <c r="L74" i="16"/>
  <c r="L78" i="16"/>
  <c r="L82" i="16"/>
  <c r="L86" i="16"/>
  <c r="L94" i="16"/>
  <c r="L102" i="16"/>
  <c r="L101" i="16"/>
  <c r="L89" i="16"/>
  <c r="L97" i="16"/>
  <c r="J101" i="16"/>
  <c r="L29" i="15"/>
  <c r="L45" i="15"/>
  <c r="L61" i="15"/>
  <c r="L77" i="15"/>
  <c r="L85" i="15"/>
  <c r="L93" i="15"/>
  <c r="L102" i="15"/>
  <c r="L101" i="15"/>
  <c r="J25" i="15"/>
  <c r="L25" i="15" s="1"/>
  <c r="J29" i="15"/>
  <c r="J33" i="15"/>
  <c r="L33" i="15" s="1"/>
  <c r="J37" i="15"/>
  <c r="L37" i="15" s="1"/>
  <c r="J41" i="15"/>
  <c r="L41" i="15" s="1"/>
  <c r="J45" i="15"/>
  <c r="J49" i="15"/>
  <c r="L49" i="15" s="1"/>
  <c r="J53" i="15"/>
  <c r="L53" i="15" s="1"/>
  <c r="J57" i="15"/>
  <c r="L57" i="15" s="1"/>
  <c r="J61" i="15"/>
  <c r="J65" i="15"/>
  <c r="L65" i="15" s="1"/>
  <c r="J69" i="15"/>
  <c r="L69" i="15" s="1"/>
  <c r="J73" i="15"/>
  <c r="L73" i="15" s="1"/>
  <c r="L78" i="15"/>
  <c r="L86" i="15"/>
  <c r="L94" i="15"/>
  <c r="K93" i="14"/>
  <c r="L93" i="14" s="1"/>
  <c r="K56" i="14"/>
  <c r="L56" i="14" s="1"/>
  <c r="K64" i="14"/>
  <c r="L64" i="14" s="1"/>
  <c r="K72" i="14"/>
  <c r="L72" i="14" s="1"/>
  <c r="K80" i="14"/>
  <c r="L80" i="14" s="1"/>
  <c r="K88" i="14"/>
  <c r="L88" i="14" s="1"/>
  <c r="K97" i="14"/>
  <c r="L97" i="14" s="1"/>
  <c r="K40" i="14"/>
  <c r="L40" i="14" s="1"/>
  <c r="K100" i="14"/>
  <c r="L100" i="14" s="1"/>
  <c r="K25" i="14"/>
  <c r="L25" i="14" s="1"/>
  <c r="K33" i="14"/>
  <c r="L33" i="14" s="1"/>
  <c r="K41" i="14"/>
  <c r="L41" i="14" s="1"/>
  <c r="K49" i="14"/>
  <c r="L49" i="14" s="1"/>
  <c r="K57" i="14"/>
  <c r="L57" i="14" s="1"/>
  <c r="K65" i="14"/>
  <c r="L65" i="14" s="1"/>
  <c r="K73" i="14"/>
  <c r="L73" i="14" s="1"/>
  <c r="K81" i="14"/>
  <c r="L81" i="14" s="1"/>
  <c r="K89" i="14"/>
  <c r="K101" i="14"/>
  <c r="L101" i="14" s="1"/>
  <c r="K29" i="14"/>
  <c r="L29" i="14" s="1"/>
  <c r="K37" i="14"/>
  <c r="L37" i="14" s="1"/>
  <c r="K45" i="14"/>
  <c r="L45" i="14" s="1"/>
  <c r="K53" i="14"/>
  <c r="L53" i="14" s="1"/>
  <c r="K61" i="14"/>
  <c r="L61" i="14" s="1"/>
  <c r="K69" i="14"/>
  <c r="L69" i="14" s="1"/>
  <c r="K77" i="14"/>
  <c r="L77" i="14" s="1"/>
  <c r="K85" i="14"/>
  <c r="L85" i="14" s="1"/>
  <c r="L4" i="14"/>
  <c r="L6" i="14"/>
  <c r="L8" i="14"/>
  <c r="L10" i="14"/>
  <c r="L12" i="14"/>
  <c r="L14" i="14"/>
  <c r="L16" i="14"/>
  <c r="L18" i="14"/>
  <c r="L20" i="14"/>
  <c r="L22" i="14"/>
  <c r="L89" i="14"/>
  <c r="L94" i="14"/>
  <c r="E62" i="13"/>
  <c r="K62" i="13" s="1"/>
  <c r="L62" i="13" s="1"/>
  <c r="K96" i="13"/>
  <c r="L96" i="13" s="1"/>
  <c r="K26" i="13"/>
  <c r="L26" i="13" s="1"/>
  <c r="E26" i="13"/>
  <c r="K56" i="13"/>
  <c r="L56" i="13" s="1"/>
  <c r="K5" i="13"/>
  <c r="L5" i="13" s="1"/>
  <c r="K9" i="13"/>
  <c r="L9" i="13" s="1"/>
  <c r="K13" i="13"/>
  <c r="L13" i="13" s="1"/>
  <c r="K17" i="13"/>
  <c r="L17" i="13" s="1"/>
  <c r="K21" i="13"/>
  <c r="L21" i="13" s="1"/>
  <c r="E54" i="13"/>
  <c r="K54" i="13" s="1"/>
  <c r="L54" i="13" s="1"/>
  <c r="E59" i="13"/>
  <c r="K59" i="13" s="1"/>
  <c r="L59" i="13" s="1"/>
  <c r="G72" i="13"/>
  <c r="K72" i="13" s="1"/>
  <c r="L72" i="13" s="1"/>
  <c r="K4" i="13"/>
  <c r="L4" i="13" s="1"/>
  <c r="K8" i="13"/>
  <c r="L8" i="13" s="1"/>
  <c r="K12" i="13"/>
  <c r="L12" i="13" s="1"/>
  <c r="K16" i="13"/>
  <c r="L16" i="13" s="1"/>
  <c r="K20" i="13"/>
  <c r="L20" i="13" s="1"/>
  <c r="E34" i="13"/>
  <c r="K34" i="13" s="1"/>
  <c r="L34" i="13" s="1"/>
  <c r="E46" i="13"/>
  <c r="K46" i="13" s="1"/>
  <c r="L46" i="13" s="1"/>
  <c r="E51" i="13"/>
  <c r="K51" i="13" s="1"/>
  <c r="L51" i="13" s="1"/>
  <c r="K60" i="13"/>
  <c r="L60" i="13" s="1"/>
  <c r="E30" i="13"/>
  <c r="K30" i="13" s="1"/>
  <c r="L30" i="13" s="1"/>
  <c r="E43" i="13"/>
  <c r="K43" i="13" s="1"/>
  <c r="L43" i="13" s="1"/>
  <c r="K52" i="13"/>
  <c r="L52" i="13" s="1"/>
  <c r="K84" i="13"/>
  <c r="L84" i="13" s="1"/>
  <c r="L89" i="13"/>
  <c r="L97" i="13"/>
  <c r="E99" i="13"/>
  <c r="K99" i="13" s="1"/>
  <c r="L99" i="13" s="1"/>
  <c r="K24" i="13"/>
  <c r="L24" i="13" s="1"/>
  <c r="K28" i="13"/>
  <c r="L28" i="13" s="1"/>
  <c r="K32" i="13"/>
  <c r="L32" i="13" s="1"/>
  <c r="J35" i="13"/>
  <c r="L35" i="13" s="1"/>
  <c r="J67" i="13"/>
  <c r="L67" i="13" s="1"/>
  <c r="K70" i="13"/>
  <c r="J70" i="13"/>
  <c r="E74" i="13"/>
  <c r="K74" i="13" s="1"/>
  <c r="L74" i="13" s="1"/>
  <c r="J74" i="13"/>
  <c r="G76" i="13"/>
  <c r="K76" i="13" s="1"/>
  <c r="L76" i="13" s="1"/>
  <c r="J78" i="13"/>
  <c r="G80" i="13"/>
  <c r="K80" i="13" s="1"/>
  <c r="L80" i="13" s="1"/>
  <c r="J82" i="13"/>
  <c r="G84" i="13"/>
  <c r="K91" i="13"/>
  <c r="L91" i="13" s="1"/>
  <c r="E94" i="13"/>
  <c r="K94" i="13" s="1"/>
  <c r="L94" i="13" s="1"/>
  <c r="K101" i="13"/>
  <c r="L101" i="13" s="1"/>
  <c r="K45" i="13"/>
  <c r="L45" i="13" s="1"/>
  <c r="K53" i="13"/>
  <c r="L53" i="13" s="1"/>
  <c r="K58" i="13"/>
  <c r="L58" i="13" s="1"/>
  <c r="K61" i="13"/>
  <c r="L61" i="13" s="1"/>
  <c r="K73" i="13"/>
  <c r="L73" i="13" s="1"/>
  <c r="K77" i="13"/>
  <c r="L77" i="13" s="1"/>
  <c r="K81" i="13"/>
  <c r="L81" i="13" s="1"/>
  <c r="K85" i="13"/>
  <c r="L85" i="13" s="1"/>
  <c r="K93" i="13"/>
  <c r="L93" i="13" s="1"/>
  <c r="K98" i="13"/>
  <c r="L98" i="13" s="1"/>
  <c r="K78" i="13"/>
  <c r="K82" i="13"/>
  <c r="L82" i="13" s="1"/>
  <c r="K86" i="13"/>
  <c r="L86" i="13" s="1"/>
  <c r="G36" i="13"/>
  <c r="K36" i="13" s="1"/>
  <c r="L36" i="13" s="1"/>
  <c r="E38" i="13"/>
  <c r="K38" i="13" s="1"/>
  <c r="L38" i="13" s="1"/>
  <c r="J38" i="13"/>
  <c r="G40" i="13"/>
  <c r="K40" i="13" s="1"/>
  <c r="L40" i="13" s="1"/>
  <c r="E42" i="13"/>
  <c r="K42" i="13" s="1"/>
  <c r="L42" i="13" s="1"/>
  <c r="K47" i="13"/>
  <c r="L47" i="13" s="1"/>
  <c r="G48" i="13"/>
  <c r="K48" i="13" s="1"/>
  <c r="L48" i="13" s="1"/>
  <c r="E50" i="13"/>
  <c r="K50" i="13" s="1"/>
  <c r="L50" i="13" s="1"/>
  <c r="K55" i="13"/>
  <c r="L55" i="13" s="1"/>
  <c r="G56" i="13"/>
  <c r="E58" i="13"/>
  <c r="K63" i="13"/>
  <c r="L63" i="13" s="1"/>
  <c r="G64" i="13"/>
  <c r="K64" i="13" s="1"/>
  <c r="L64" i="13" s="1"/>
  <c r="E66" i="13"/>
  <c r="K66" i="13" s="1"/>
  <c r="L66" i="13" s="1"/>
  <c r="J66" i="13"/>
  <c r="K69" i="13"/>
  <c r="L69" i="13" s="1"/>
  <c r="J71" i="13"/>
  <c r="L71" i="13" s="1"/>
  <c r="K87" i="13"/>
  <c r="L87" i="13" s="1"/>
  <c r="G88" i="13"/>
  <c r="K88" i="13" s="1"/>
  <c r="L88" i="13" s="1"/>
  <c r="E90" i="13"/>
  <c r="K90" i="13" s="1"/>
  <c r="L90" i="13" s="1"/>
  <c r="K95" i="13"/>
  <c r="L95" i="13" s="1"/>
  <c r="G96" i="13"/>
  <c r="E98" i="13"/>
  <c r="K102" i="13"/>
  <c r="L102" i="13" s="1"/>
  <c r="K29" i="11"/>
  <c r="L29" i="11" s="1"/>
  <c r="K47" i="11"/>
  <c r="L47" i="11" s="1"/>
  <c r="L46" i="11"/>
  <c r="K5" i="11"/>
  <c r="L5" i="11" s="1"/>
  <c r="K6" i="11"/>
  <c r="L6" i="11" s="1"/>
  <c r="K9" i="11"/>
  <c r="L9" i="11" s="1"/>
  <c r="K10" i="11"/>
  <c r="L10" i="11" s="1"/>
  <c r="K13" i="11"/>
  <c r="L13" i="11" s="1"/>
  <c r="K14" i="11"/>
  <c r="L14" i="11" s="1"/>
  <c r="K17" i="11"/>
  <c r="L17" i="11" s="1"/>
  <c r="K18" i="11"/>
  <c r="L18" i="11" s="1"/>
  <c r="K21" i="11"/>
  <c r="L21" i="11" s="1"/>
  <c r="K22" i="11"/>
  <c r="L22" i="11" s="1"/>
  <c r="K28" i="11"/>
  <c r="L28" i="11" s="1"/>
  <c r="K51" i="11"/>
  <c r="L51" i="11" s="1"/>
  <c r="K55" i="11"/>
  <c r="L55" i="11" s="1"/>
  <c r="K3" i="11"/>
  <c r="L3" i="11" s="1"/>
  <c r="K4" i="11"/>
  <c r="L4" i="11" s="1"/>
  <c r="K7" i="11"/>
  <c r="L7" i="11" s="1"/>
  <c r="K8" i="11"/>
  <c r="L8" i="11" s="1"/>
  <c r="K11" i="11"/>
  <c r="L11" i="11" s="1"/>
  <c r="K12" i="11"/>
  <c r="L12" i="11" s="1"/>
  <c r="K15" i="11"/>
  <c r="L15" i="11" s="1"/>
  <c r="K16" i="11"/>
  <c r="L16" i="11" s="1"/>
  <c r="K19" i="11"/>
  <c r="L19" i="11" s="1"/>
  <c r="K20" i="11"/>
  <c r="L20" i="11" s="1"/>
  <c r="J38" i="11"/>
  <c r="K42" i="11"/>
  <c r="K48" i="11"/>
  <c r="L48" i="11" s="1"/>
  <c r="J50" i="11"/>
  <c r="K53" i="11"/>
  <c r="L53" i="11" s="1"/>
  <c r="K54" i="11"/>
  <c r="K65" i="11"/>
  <c r="J65" i="11"/>
  <c r="K71" i="11"/>
  <c r="L71" i="11" s="1"/>
  <c r="K72" i="11"/>
  <c r="L72" i="11" s="1"/>
  <c r="J73" i="11"/>
  <c r="K79" i="11"/>
  <c r="L79" i="11" s="1"/>
  <c r="K80" i="11"/>
  <c r="L80" i="11" s="1"/>
  <c r="K85" i="11"/>
  <c r="L85" i="11" s="1"/>
  <c r="J85" i="11"/>
  <c r="K93" i="11"/>
  <c r="K96" i="11"/>
  <c r="L96" i="11" s="1"/>
  <c r="J97" i="11"/>
  <c r="K26" i="11"/>
  <c r="L26" i="11" s="1"/>
  <c r="K30" i="11"/>
  <c r="L30" i="11" s="1"/>
  <c r="K34" i="11"/>
  <c r="L34" i="11" s="1"/>
  <c r="K37" i="11"/>
  <c r="L37" i="11" s="1"/>
  <c r="K38" i="11"/>
  <c r="K41" i="11"/>
  <c r="L41" i="11" s="1"/>
  <c r="J41" i="11"/>
  <c r="K44" i="11"/>
  <c r="L44" i="11" s="1"/>
  <c r="J46" i="11"/>
  <c r="K50" i="11"/>
  <c r="L50" i="11" s="1"/>
  <c r="J53" i="11"/>
  <c r="K56" i="11"/>
  <c r="L56" i="11" s="1"/>
  <c r="K59" i="11"/>
  <c r="L59" i="11" s="1"/>
  <c r="K60" i="11"/>
  <c r="L60" i="11" s="1"/>
  <c r="J61" i="11"/>
  <c r="K73" i="11"/>
  <c r="L73" i="11" s="1"/>
  <c r="K81" i="11"/>
  <c r="J81" i="11"/>
  <c r="K97" i="11"/>
  <c r="L97" i="11" s="1"/>
  <c r="J101" i="11"/>
  <c r="K49" i="11"/>
  <c r="L49" i="11" s="1"/>
  <c r="L52" i="11"/>
  <c r="K61" i="11"/>
  <c r="L61" i="11" s="1"/>
  <c r="K67" i="11"/>
  <c r="L67" i="11" s="1"/>
  <c r="K75" i="11"/>
  <c r="L75" i="11" s="1"/>
  <c r="K87" i="11"/>
  <c r="L87" i="11" s="1"/>
  <c r="K101" i="11"/>
  <c r="L101" i="11" s="1"/>
  <c r="K36" i="11"/>
  <c r="L36" i="11" s="1"/>
  <c r="L40" i="11"/>
  <c r="J42" i="11"/>
  <c r="K45" i="11"/>
  <c r="J45" i="11"/>
  <c r="J54" i="11"/>
  <c r="K57" i="11"/>
  <c r="L57" i="11" s="1"/>
  <c r="J57" i="11"/>
  <c r="K63" i="11"/>
  <c r="L63" i="11" s="1"/>
  <c r="K69" i="11"/>
  <c r="L69" i="11" s="1"/>
  <c r="K77" i="11"/>
  <c r="L77" i="11" s="1"/>
  <c r="K83" i="11"/>
  <c r="L83" i="11" s="1"/>
  <c r="K89" i="11"/>
  <c r="L89" i="11" s="1"/>
  <c r="J93" i="11"/>
  <c r="L28" i="10"/>
  <c r="K5" i="10"/>
  <c r="L5" i="10" s="1"/>
  <c r="L8" i="10"/>
  <c r="L16" i="10"/>
  <c r="K24" i="10"/>
  <c r="K19" i="10"/>
  <c r="L19" i="10" s="1"/>
  <c r="K9" i="10"/>
  <c r="L9" i="10" s="1"/>
  <c r="L10" i="10"/>
  <c r="L18" i="10"/>
  <c r="L47" i="10"/>
  <c r="J28" i="10"/>
  <c r="K31" i="10"/>
  <c r="J31" i="10"/>
  <c r="J38" i="10"/>
  <c r="K52" i="10"/>
  <c r="L52" i="10" s="1"/>
  <c r="K59" i="10"/>
  <c r="J59" i="10"/>
  <c r="K62" i="10"/>
  <c r="L65" i="10"/>
  <c r="L81" i="10"/>
  <c r="K87" i="10"/>
  <c r="L87" i="10" s="1"/>
  <c r="K91" i="10"/>
  <c r="L91" i="10" s="1"/>
  <c r="K95" i="10"/>
  <c r="L95" i="10" s="1"/>
  <c r="K35" i="10"/>
  <c r="L35" i="10" s="1"/>
  <c r="K38" i="10"/>
  <c r="K99" i="10"/>
  <c r="L99" i="10" s="1"/>
  <c r="J24" i="10"/>
  <c r="K27" i="10"/>
  <c r="L27" i="10" s="1"/>
  <c r="J27" i="10"/>
  <c r="J32" i="10"/>
  <c r="K43" i="10"/>
  <c r="L43" i="10" s="1"/>
  <c r="J43" i="10"/>
  <c r="K46" i="10"/>
  <c r="L46" i="10" s="1"/>
  <c r="J54" i="10"/>
  <c r="K7" i="10"/>
  <c r="L7" i="10" s="1"/>
  <c r="K11" i="10"/>
  <c r="L11" i="10" s="1"/>
  <c r="K13" i="10"/>
  <c r="L13" i="10" s="1"/>
  <c r="K15" i="10"/>
  <c r="L15" i="10" s="1"/>
  <c r="K17" i="10"/>
  <c r="L17" i="10" s="1"/>
  <c r="K21" i="10"/>
  <c r="L21" i="10" s="1"/>
  <c r="K23" i="10"/>
  <c r="L23" i="10" s="1"/>
  <c r="K25" i="10"/>
  <c r="L25" i="10" s="1"/>
  <c r="L30" i="10"/>
  <c r="K32" i="10"/>
  <c r="L32" i="10" s="1"/>
  <c r="J34" i="10"/>
  <c r="K51" i="10"/>
  <c r="L51" i="10" s="1"/>
  <c r="J51" i="10"/>
  <c r="K54" i="10"/>
  <c r="L54" i="10" s="1"/>
  <c r="J62" i="10"/>
  <c r="K66" i="10"/>
  <c r="L66" i="10" s="1"/>
  <c r="K70" i="10"/>
  <c r="L70" i="10" s="1"/>
  <c r="K74" i="10"/>
  <c r="L74" i="10" s="1"/>
  <c r="K78" i="10"/>
  <c r="L78" i="10" s="1"/>
  <c r="K82" i="10"/>
  <c r="L82" i="10" s="1"/>
  <c r="K34" i="10"/>
  <c r="L34" i="10" s="1"/>
  <c r="K37" i="10"/>
  <c r="L37" i="10" s="1"/>
  <c r="J39" i="10"/>
  <c r="L39" i="10" s="1"/>
  <c r="K42" i="10"/>
  <c r="J42" i="10"/>
  <c r="K45" i="10"/>
  <c r="L45" i="10" s="1"/>
  <c r="J47" i="10"/>
  <c r="K50" i="10"/>
  <c r="J50" i="10"/>
  <c r="K53" i="10"/>
  <c r="L53" i="10" s="1"/>
  <c r="J55" i="10"/>
  <c r="L55" i="10" s="1"/>
  <c r="K58" i="10"/>
  <c r="J58" i="10"/>
  <c r="K61" i="10"/>
  <c r="L61" i="10" s="1"/>
  <c r="K63" i="10"/>
  <c r="L63" i="10" s="1"/>
  <c r="J63" i="10"/>
  <c r="K67" i="10"/>
  <c r="L67" i="10" s="1"/>
  <c r="J67" i="10"/>
  <c r="K71" i="10"/>
  <c r="L71" i="10" s="1"/>
  <c r="J71" i="10"/>
  <c r="K75" i="10"/>
  <c r="L75" i="10" s="1"/>
  <c r="J75" i="10"/>
  <c r="K79" i="10"/>
  <c r="L79" i="10" s="1"/>
  <c r="J79" i="10"/>
  <c r="K83" i="10"/>
  <c r="L83" i="10" s="1"/>
  <c r="J83" i="10"/>
  <c r="K86" i="10"/>
  <c r="L86" i="10" s="1"/>
  <c r="K90" i="10"/>
  <c r="L90" i="10" s="1"/>
  <c r="K94" i="10"/>
  <c r="L94" i="10" s="1"/>
  <c r="K98" i="10"/>
  <c r="L98" i="10" s="1"/>
  <c r="K101" i="10"/>
  <c r="L101" i="10" s="1"/>
  <c r="K59" i="9"/>
  <c r="L59" i="9" s="1"/>
  <c r="K64" i="9"/>
  <c r="L64" i="9" s="1"/>
  <c r="K84" i="9"/>
  <c r="L84" i="9" s="1"/>
  <c r="K100" i="9"/>
  <c r="L100" i="9" s="1"/>
  <c r="K35" i="9"/>
  <c r="L35" i="9" s="1"/>
  <c r="K26" i="9"/>
  <c r="L26" i="9" s="1"/>
  <c r="K68" i="9"/>
  <c r="L68" i="9" s="1"/>
  <c r="E65" i="9"/>
  <c r="K65" i="9" s="1"/>
  <c r="L65" i="9" s="1"/>
  <c r="K76" i="9"/>
  <c r="L76" i="9" s="1"/>
  <c r="K77" i="9"/>
  <c r="L77" i="9" s="1"/>
  <c r="K27" i="9"/>
  <c r="L27" i="9" s="1"/>
  <c r="K41" i="9"/>
  <c r="L41" i="9" s="1"/>
  <c r="K53" i="9"/>
  <c r="L53" i="9" s="1"/>
  <c r="E69" i="9"/>
  <c r="K69" i="9" s="1"/>
  <c r="L69" i="9" s="1"/>
  <c r="K39" i="9"/>
  <c r="K44" i="9"/>
  <c r="L44" i="9" s="1"/>
  <c r="K45" i="9"/>
  <c r="L45" i="9" s="1"/>
  <c r="K51" i="9"/>
  <c r="K60" i="9"/>
  <c r="L60" i="9" s="1"/>
  <c r="K61" i="9"/>
  <c r="K72" i="9"/>
  <c r="L72" i="9" s="1"/>
  <c r="K73" i="9"/>
  <c r="L73" i="9" s="1"/>
  <c r="K88" i="9"/>
  <c r="L88" i="9" s="1"/>
  <c r="K96" i="9"/>
  <c r="L96" i="9" s="1"/>
  <c r="E87" i="9"/>
  <c r="K87" i="9" s="1"/>
  <c r="L87" i="9" s="1"/>
  <c r="E24" i="9"/>
  <c r="K24" i="9" s="1"/>
  <c r="L24" i="9" s="1"/>
  <c r="J24" i="9"/>
  <c r="K30" i="9"/>
  <c r="L30" i="9" s="1"/>
  <c r="G30" i="9"/>
  <c r="K31" i="9"/>
  <c r="L31" i="9" s="1"/>
  <c r="E99" i="9"/>
  <c r="K99" i="9" s="1"/>
  <c r="L99" i="9" s="1"/>
  <c r="G34" i="9"/>
  <c r="K34" i="9" s="1"/>
  <c r="L34" i="9" s="1"/>
  <c r="G36" i="9"/>
  <c r="K36" i="9" s="1"/>
  <c r="L36" i="9" s="1"/>
  <c r="E47" i="9"/>
  <c r="K47" i="9"/>
  <c r="L47" i="9" s="1"/>
  <c r="E50" i="9"/>
  <c r="K50" i="9" s="1"/>
  <c r="L50" i="9" s="1"/>
  <c r="E3" i="9"/>
  <c r="K3" i="9" s="1"/>
  <c r="L3" i="9" s="1"/>
  <c r="E5" i="9"/>
  <c r="K5" i="9" s="1"/>
  <c r="L5" i="9" s="1"/>
  <c r="E7" i="9"/>
  <c r="K7" i="9" s="1"/>
  <c r="L7" i="9" s="1"/>
  <c r="E9" i="9"/>
  <c r="K9" i="9" s="1"/>
  <c r="L9" i="9" s="1"/>
  <c r="E11" i="9"/>
  <c r="K11" i="9" s="1"/>
  <c r="L11" i="9" s="1"/>
  <c r="E13" i="9"/>
  <c r="K13" i="9" s="1"/>
  <c r="L13" i="9" s="1"/>
  <c r="E15" i="9"/>
  <c r="K15" i="9" s="1"/>
  <c r="L15" i="9" s="1"/>
  <c r="E17" i="9"/>
  <c r="K17" i="9" s="1"/>
  <c r="L17" i="9" s="1"/>
  <c r="E19" i="9"/>
  <c r="K19" i="9" s="1"/>
  <c r="L19" i="9" s="1"/>
  <c r="E21" i="9"/>
  <c r="K21" i="9" s="1"/>
  <c r="L21" i="9" s="1"/>
  <c r="E23" i="9"/>
  <c r="K23" i="9" s="1"/>
  <c r="L23" i="9" s="1"/>
  <c r="K25" i="9"/>
  <c r="L25" i="9" s="1"/>
  <c r="K28" i="9"/>
  <c r="L28" i="9" s="1"/>
  <c r="K29" i="9"/>
  <c r="L29" i="9" s="1"/>
  <c r="E32" i="9"/>
  <c r="K32" i="9" s="1"/>
  <c r="L32" i="9" s="1"/>
  <c r="J32" i="9"/>
  <c r="E38" i="9"/>
  <c r="K38" i="9" s="1"/>
  <c r="L38" i="9" s="1"/>
  <c r="G48" i="9"/>
  <c r="K48" i="9" s="1"/>
  <c r="L48" i="9" s="1"/>
  <c r="E79" i="9"/>
  <c r="K79" i="9" s="1"/>
  <c r="L79" i="9" s="1"/>
  <c r="E95" i="9"/>
  <c r="K95" i="9" s="1"/>
  <c r="L95" i="9" s="1"/>
  <c r="E91" i="9"/>
  <c r="K91" i="9" s="1"/>
  <c r="L91" i="9" s="1"/>
  <c r="J43" i="9"/>
  <c r="J55" i="9"/>
  <c r="J58" i="9"/>
  <c r="L61" i="9"/>
  <c r="J63" i="9"/>
  <c r="J82" i="9"/>
  <c r="K85" i="9"/>
  <c r="L85" i="9" s="1"/>
  <c r="K89" i="9"/>
  <c r="L89" i="9" s="1"/>
  <c r="K93" i="9"/>
  <c r="L93" i="9" s="1"/>
  <c r="K97" i="9"/>
  <c r="L97" i="9" s="1"/>
  <c r="K101" i="9"/>
  <c r="L101" i="9" s="1"/>
  <c r="K37" i="9"/>
  <c r="L37" i="9" s="1"/>
  <c r="J39" i="9"/>
  <c r="K42" i="9"/>
  <c r="L42" i="9" s="1"/>
  <c r="K43" i="9"/>
  <c r="L43" i="9" s="1"/>
  <c r="K46" i="9"/>
  <c r="L46" i="9" s="1"/>
  <c r="J46" i="9"/>
  <c r="K49" i="9"/>
  <c r="L49" i="9" s="1"/>
  <c r="J51" i="9"/>
  <c r="L51" i="9" s="1"/>
  <c r="K54" i="9"/>
  <c r="L54" i="9" s="1"/>
  <c r="K55" i="9"/>
  <c r="E58" i="9"/>
  <c r="K58" i="9" s="1"/>
  <c r="L58" i="9" s="1"/>
  <c r="K63" i="9"/>
  <c r="L63" i="9" s="1"/>
  <c r="K66" i="9"/>
  <c r="L66" i="9" s="1"/>
  <c r="K67" i="9"/>
  <c r="L67" i="9" s="1"/>
  <c r="K70" i="9"/>
  <c r="L70" i="9" s="1"/>
  <c r="K71" i="9"/>
  <c r="L71" i="9" s="1"/>
  <c r="K74" i="9"/>
  <c r="L74" i="9" s="1"/>
  <c r="K75" i="9"/>
  <c r="L75" i="9" s="1"/>
  <c r="K78" i="9"/>
  <c r="J78" i="9"/>
  <c r="G80" i="9"/>
  <c r="K80" i="9" s="1"/>
  <c r="L80" i="9" s="1"/>
  <c r="E82" i="9"/>
  <c r="K82" i="9" s="1"/>
  <c r="L82" i="9" s="1"/>
  <c r="K57" i="9"/>
  <c r="L57" i="9" s="1"/>
  <c r="K62" i="9"/>
  <c r="L62" i="9" s="1"/>
  <c r="K81" i="9"/>
  <c r="L81" i="9" s="1"/>
  <c r="E83" i="9"/>
  <c r="K83" i="9" s="1"/>
  <c r="L83" i="9" s="1"/>
  <c r="K86" i="9"/>
  <c r="L86" i="9" s="1"/>
  <c r="K90" i="9"/>
  <c r="L90" i="9" s="1"/>
  <c r="K94" i="9"/>
  <c r="L94" i="9" s="1"/>
  <c r="K98" i="9"/>
  <c r="L98" i="9" s="1"/>
  <c r="K102" i="9"/>
  <c r="L102" i="9" s="1"/>
  <c r="L6" i="8"/>
  <c r="K5" i="8"/>
  <c r="L5" i="8" s="1"/>
  <c r="E16" i="8"/>
  <c r="K16" i="8" s="1"/>
  <c r="L16" i="8" s="1"/>
  <c r="K20" i="8"/>
  <c r="L20" i="8" s="1"/>
  <c r="E20" i="8"/>
  <c r="K23" i="8"/>
  <c r="L29" i="8"/>
  <c r="K31" i="8"/>
  <c r="L31" i="8" s="1"/>
  <c r="L37" i="8"/>
  <c r="E42" i="8"/>
  <c r="K42" i="8" s="1"/>
  <c r="L42" i="8" s="1"/>
  <c r="J50" i="8"/>
  <c r="E59" i="8"/>
  <c r="K59" i="8"/>
  <c r="J59" i="8"/>
  <c r="K68" i="8"/>
  <c r="L68" i="8" s="1"/>
  <c r="G68" i="8"/>
  <c r="K71" i="8"/>
  <c r="L71" i="8" s="1"/>
  <c r="K78" i="8"/>
  <c r="L78" i="8" s="1"/>
  <c r="E78" i="8"/>
  <c r="E83" i="8"/>
  <c r="K83" i="8"/>
  <c r="L83" i="8" s="1"/>
  <c r="K94" i="8"/>
  <c r="E94" i="8"/>
  <c r="E102" i="8"/>
  <c r="K102" i="8" s="1"/>
  <c r="L102" i="8" s="1"/>
  <c r="E8" i="8"/>
  <c r="K8" i="8" s="1"/>
  <c r="L8" i="8" s="1"/>
  <c r="K11" i="8"/>
  <c r="L11" i="8" s="1"/>
  <c r="E12" i="8"/>
  <c r="K12" i="8" s="1"/>
  <c r="L12" i="8" s="1"/>
  <c r="E17" i="8"/>
  <c r="K17" i="8" s="1"/>
  <c r="L17" i="8" s="1"/>
  <c r="K21" i="8"/>
  <c r="L21" i="8" s="1"/>
  <c r="E21" i="8"/>
  <c r="J27" i="8"/>
  <c r="L27" i="8" s="1"/>
  <c r="K30" i="8"/>
  <c r="L30" i="8" s="1"/>
  <c r="J30" i="8"/>
  <c r="E35" i="8"/>
  <c r="K35" i="8"/>
  <c r="J35" i="8"/>
  <c r="E47" i="8"/>
  <c r="K47" i="8" s="1"/>
  <c r="L47" i="8" s="1"/>
  <c r="J47" i="8"/>
  <c r="K50" i="8"/>
  <c r="L50" i="8" s="1"/>
  <c r="E50" i="8"/>
  <c r="K54" i="8"/>
  <c r="L54" i="8" s="1"/>
  <c r="G64" i="8"/>
  <c r="K64" i="8" s="1"/>
  <c r="L64" i="8" s="1"/>
  <c r="K67" i="8"/>
  <c r="L67" i="8" s="1"/>
  <c r="E74" i="8"/>
  <c r="K74" i="8" s="1"/>
  <c r="L74" i="8" s="1"/>
  <c r="K88" i="8"/>
  <c r="L88" i="8" s="1"/>
  <c r="G88" i="8"/>
  <c r="G96" i="8"/>
  <c r="K96" i="8" s="1"/>
  <c r="L96" i="8" s="1"/>
  <c r="K14" i="8"/>
  <c r="L14" i="8" s="1"/>
  <c r="E14" i="8"/>
  <c r="E18" i="8"/>
  <c r="K18" i="8" s="1"/>
  <c r="L18" i="8" s="1"/>
  <c r="K22" i="8"/>
  <c r="L22" i="8" s="1"/>
  <c r="E22" i="8"/>
  <c r="G40" i="8"/>
  <c r="K40" i="8" s="1"/>
  <c r="L40" i="8" s="1"/>
  <c r="K70" i="8"/>
  <c r="L70" i="8" s="1"/>
  <c r="E70" i="8"/>
  <c r="E90" i="8"/>
  <c r="K90" i="8" s="1"/>
  <c r="L90" i="8" s="1"/>
  <c r="K98" i="8"/>
  <c r="E98" i="8"/>
  <c r="K9" i="8"/>
  <c r="L9" i="8" s="1"/>
  <c r="E10" i="8"/>
  <c r="K10" i="8" s="1"/>
  <c r="L10" i="8" s="1"/>
  <c r="K13" i="8"/>
  <c r="L13" i="8" s="1"/>
  <c r="E15" i="8"/>
  <c r="K15" i="8" s="1"/>
  <c r="L15" i="8" s="1"/>
  <c r="K19" i="8"/>
  <c r="L19" i="8" s="1"/>
  <c r="E19" i="8"/>
  <c r="J23" i="8"/>
  <c r="K26" i="8"/>
  <c r="J26" i="8"/>
  <c r="J31" i="8"/>
  <c r="K34" i="8"/>
  <c r="J34" i="8"/>
  <c r="K39" i="8"/>
  <c r="L39" i="8" s="1"/>
  <c r="J42" i="8"/>
  <c r="G52" i="8"/>
  <c r="K52" i="8" s="1"/>
  <c r="L52" i="8" s="1"/>
  <c r="L61" i="8"/>
  <c r="K66" i="8"/>
  <c r="E66" i="8"/>
  <c r="G72" i="8"/>
  <c r="K72" i="8" s="1"/>
  <c r="L72" i="8" s="1"/>
  <c r="K75" i="8"/>
  <c r="L75" i="8" s="1"/>
  <c r="G92" i="8"/>
  <c r="K92" i="8" s="1"/>
  <c r="L92" i="8" s="1"/>
  <c r="K100" i="8"/>
  <c r="L100" i="8" s="1"/>
  <c r="G100" i="8"/>
  <c r="K38" i="8"/>
  <c r="J38" i="8"/>
  <c r="K53" i="8"/>
  <c r="L53" i="8" s="1"/>
  <c r="J55" i="8"/>
  <c r="J62" i="8"/>
  <c r="J66" i="8"/>
  <c r="J70" i="8"/>
  <c r="J74" i="8"/>
  <c r="K77" i="8"/>
  <c r="L77" i="8" s="1"/>
  <c r="J79" i="8"/>
  <c r="J82" i="8"/>
  <c r="G84" i="8"/>
  <c r="K84" i="8" s="1"/>
  <c r="L84" i="8" s="1"/>
  <c r="K89" i="8"/>
  <c r="L89" i="8" s="1"/>
  <c r="K93" i="8"/>
  <c r="L93" i="8" s="1"/>
  <c r="K97" i="8"/>
  <c r="L97" i="8" s="1"/>
  <c r="K101" i="8"/>
  <c r="L101" i="8" s="1"/>
  <c r="G36" i="8"/>
  <c r="K36" i="8" s="1"/>
  <c r="L36" i="8" s="1"/>
  <c r="E38" i="8"/>
  <c r="K41" i="8"/>
  <c r="L41" i="8" s="1"/>
  <c r="J43" i="8"/>
  <c r="L43" i="8" s="1"/>
  <c r="K46" i="8"/>
  <c r="L46" i="8" s="1"/>
  <c r="J46" i="8"/>
  <c r="K49" i="8"/>
  <c r="L49" i="8" s="1"/>
  <c r="J51" i="8"/>
  <c r="L51" i="8" s="1"/>
  <c r="K55" i="8"/>
  <c r="L55" i="8" s="1"/>
  <c r="K58" i="8"/>
  <c r="J58" i="8"/>
  <c r="G60" i="8"/>
  <c r="K60" i="8" s="1"/>
  <c r="L60" i="8" s="1"/>
  <c r="E62" i="8"/>
  <c r="K62" i="8" s="1"/>
  <c r="L62" i="8" s="1"/>
  <c r="K65" i="8"/>
  <c r="L65" i="8" s="1"/>
  <c r="K69" i="8"/>
  <c r="L69" i="8" s="1"/>
  <c r="K73" i="8"/>
  <c r="L73" i="8" s="1"/>
  <c r="K79" i="8"/>
  <c r="L79" i="8" s="1"/>
  <c r="E82" i="8"/>
  <c r="K82" i="8" s="1"/>
  <c r="L82" i="8" s="1"/>
  <c r="K85" i="8"/>
  <c r="L85" i="8" s="1"/>
  <c r="K86" i="8"/>
  <c r="L86" i="8" s="1"/>
  <c r="J86" i="8"/>
  <c r="J90" i="8"/>
  <c r="J94" i="8"/>
  <c r="J98" i="8"/>
  <c r="K52" i="6"/>
  <c r="L52" i="6" s="1"/>
  <c r="K68" i="6"/>
  <c r="L68" i="6" s="1"/>
  <c r="K24" i="6"/>
  <c r="L24" i="6" s="1"/>
  <c r="K36" i="6"/>
  <c r="L36" i="6" s="1"/>
  <c r="K60" i="6"/>
  <c r="L60" i="6" s="1"/>
  <c r="K82" i="6"/>
  <c r="L82" i="6" s="1"/>
  <c r="K90" i="6"/>
  <c r="L90" i="6" s="1"/>
  <c r="K98" i="6"/>
  <c r="L98" i="6" s="1"/>
  <c r="E24" i="6"/>
  <c r="K28" i="6"/>
  <c r="L28" i="6" s="1"/>
  <c r="K59" i="6"/>
  <c r="E74" i="6"/>
  <c r="K74" i="6" s="1"/>
  <c r="L74" i="6" s="1"/>
  <c r="E82" i="6"/>
  <c r="E90" i="6"/>
  <c r="K41" i="6"/>
  <c r="L41" i="6" s="1"/>
  <c r="K78" i="6"/>
  <c r="L78" i="6" s="1"/>
  <c r="K86" i="6"/>
  <c r="L86" i="6" s="1"/>
  <c r="K94" i="6"/>
  <c r="L94" i="6" s="1"/>
  <c r="K102" i="6"/>
  <c r="L102" i="6" s="1"/>
  <c r="L4" i="6"/>
  <c r="L8" i="6"/>
  <c r="L12" i="6"/>
  <c r="L16" i="6"/>
  <c r="L20" i="6"/>
  <c r="K32" i="6"/>
  <c r="L32" i="6" s="1"/>
  <c r="K3" i="6"/>
  <c r="L3" i="6" s="1"/>
  <c r="K7" i="6"/>
  <c r="L7" i="6" s="1"/>
  <c r="K11" i="6"/>
  <c r="L11" i="6" s="1"/>
  <c r="K15" i="6"/>
  <c r="L15" i="6" s="1"/>
  <c r="K19" i="6"/>
  <c r="L19" i="6" s="1"/>
  <c r="L30" i="6"/>
  <c r="K49" i="6"/>
  <c r="L49" i="6" s="1"/>
  <c r="K64" i="6"/>
  <c r="L64" i="6" s="1"/>
  <c r="L10" i="6"/>
  <c r="K5" i="6"/>
  <c r="L5" i="6" s="1"/>
  <c r="K9" i="6"/>
  <c r="L9" i="6" s="1"/>
  <c r="K13" i="6"/>
  <c r="L13" i="6" s="1"/>
  <c r="K17" i="6"/>
  <c r="L17" i="6" s="1"/>
  <c r="K21" i="6"/>
  <c r="L21" i="6" s="1"/>
  <c r="K37" i="6"/>
  <c r="L37" i="6" s="1"/>
  <c r="K56" i="6"/>
  <c r="L56" i="6" s="1"/>
  <c r="K72" i="6"/>
  <c r="L72" i="6" s="1"/>
  <c r="K38" i="6"/>
  <c r="L38" i="6" s="1"/>
  <c r="E39" i="6"/>
  <c r="K39" i="6" s="1"/>
  <c r="L39" i="6" s="1"/>
  <c r="J39" i="6"/>
  <c r="K43" i="6"/>
  <c r="K44" i="6"/>
  <c r="L44" i="6" s="1"/>
  <c r="K53" i="6"/>
  <c r="L53" i="6" s="1"/>
  <c r="K55" i="6"/>
  <c r="L61" i="6"/>
  <c r="K63" i="6"/>
  <c r="L63" i="6" s="1"/>
  <c r="L69" i="6"/>
  <c r="K71" i="6"/>
  <c r="E75" i="6"/>
  <c r="K75" i="6" s="1"/>
  <c r="L75" i="6" s="1"/>
  <c r="J75" i="6"/>
  <c r="E79" i="6"/>
  <c r="K79" i="6" s="1"/>
  <c r="L79" i="6" s="1"/>
  <c r="J79" i="6"/>
  <c r="E83" i="6"/>
  <c r="K83" i="6" s="1"/>
  <c r="L83" i="6" s="1"/>
  <c r="J83" i="6"/>
  <c r="K87" i="6"/>
  <c r="L87" i="6" s="1"/>
  <c r="E87" i="6"/>
  <c r="J87" i="6"/>
  <c r="E91" i="6"/>
  <c r="K91" i="6" s="1"/>
  <c r="L91" i="6" s="1"/>
  <c r="J91" i="6"/>
  <c r="E95" i="6"/>
  <c r="K95" i="6" s="1"/>
  <c r="L95" i="6" s="1"/>
  <c r="J95" i="6"/>
  <c r="E99" i="6"/>
  <c r="K99" i="6" s="1"/>
  <c r="L99" i="6" s="1"/>
  <c r="J99" i="6"/>
  <c r="K25" i="6"/>
  <c r="L25" i="6" s="1"/>
  <c r="K29" i="6"/>
  <c r="L29" i="6" s="1"/>
  <c r="K33" i="6"/>
  <c r="L33" i="6" s="1"/>
  <c r="K40" i="6"/>
  <c r="L40" i="6" s="1"/>
  <c r="K50" i="6"/>
  <c r="L50" i="6" s="1"/>
  <c r="K54" i="6"/>
  <c r="L54" i="6" s="1"/>
  <c r="J59" i="6"/>
  <c r="L59" i="6" s="1"/>
  <c r="K62" i="6"/>
  <c r="J62" i="6"/>
  <c r="J67" i="6"/>
  <c r="L67" i="6" s="1"/>
  <c r="K70" i="6"/>
  <c r="J70" i="6"/>
  <c r="K22" i="6"/>
  <c r="L22" i="6" s="1"/>
  <c r="K35" i="6"/>
  <c r="L35" i="6" s="1"/>
  <c r="K46" i="6"/>
  <c r="L46" i="6" s="1"/>
  <c r="G23" i="6"/>
  <c r="K23" i="6" s="1"/>
  <c r="L23" i="6" s="1"/>
  <c r="G27" i="6"/>
  <c r="K27" i="6" s="1"/>
  <c r="L27" i="6" s="1"/>
  <c r="G31" i="6"/>
  <c r="K31" i="6" s="1"/>
  <c r="L31" i="6" s="1"/>
  <c r="G37" i="6"/>
  <c r="K42" i="6"/>
  <c r="L42" i="6" s="1"/>
  <c r="J43" i="6"/>
  <c r="E46" i="6"/>
  <c r="G48" i="6"/>
  <c r="K48" i="6" s="1"/>
  <c r="L48" i="6" s="1"/>
  <c r="J55" i="6"/>
  <c r="K58" i="6"/>
  <c r="L58" i="6" s="1"/>
  <c r="J58" i="6"/>
  <c r="J63" i="6"/>
  <c r="K66" i="6"/>
  <c r="J66" i="6"/>
  <c r="J71" i="6"/>
  <c r="K44" i="5"/>
  <c r="L44" i="5" s="1"/>
  <c r="K96" i="5"/>
  <c r="L96" i="5" s="1"/>
  <c r="K40" i="5"/>
  <c r="L40" i="5" s="1"/>
  <c r="K65" i="5"/>
  <c r="L65" i="5" s="1"/>
  <c r="K82" i="5"/>
  <c r="L82" i="5" s="1"/>
  <c r="K4" i="5"/>
  <c r="L4" i="5" s="1"/>
  <c r="K45" i="5"/>
  <c r="L45" i="5" s="1"/>
  <c r="K52" i="5"/>
  <c r="L52" i="5" s="1"/>
  <c r="K61" i="5"/>
  <c r="L61" i="5" s="1"/>
  <c r="K62" i="5"/>
  <c r="L62" i="5" s="1"/>
  <c r="K68" i="5"/>
  <c r="K77" i="5"/>
  <c r="L77" i="5" s="1"/>
  <c r="K78" i="5"/>
  <c r="L78" i="5" s="1"/>
  <c r="E82" i="5"/>
  <c r="K92" i="5"/>
  <c r="L92" i="5" s="1"/>
  <c r="K49" i="5"/>
  <c r="L49" i="5" s="1"/>
  <c r="K66" i="5"/>
  <c r="L66" i="5" s="1"/>
  <c r="K24" i="5"/>
  <c r="L24" i="5" s="1"/>
  <c r="K28" i="5"/>
  <c r="L28" i="5" s="1"/>
  <c r="K32" i="5"/>
  <c r="L32" i="5" s="1"/>
  <c r="K41" i="5"/>
  <c r="L41" i="5" s="1"/>
  <c r="K42" i="5"/>
  <c r="L42" i="5" s="1"/>
  <c r="E46" i="5"/>
  <c r="K46" i="5" s="1"/>
  <c r="L46" i="5" s="1"/>
  <c r="K48" i="5"/>
  <c r="L48" i="5" s="1"/>
  <c r="K57" i="5"/>
  <c r="L57" i="5" s="1"/>
  <c r="K58" i="5"/>
  <c r="L58" i="5" s="1"/>
  <c r="K64" i="5"/>
  <c r="L64" i="5" s="1"/>
  <c r="K73" i="5"/>
  <c r="L73" i="5" s="1"/>
  <c r="K74" i="5"/>
  <c r="L74" i="5" s="1"/>
  <c r="K80" i="5"/>
  <c r="L80" i="5" s="1"/>
  <c r="K85" i="5"/>
  <c r="L85" i="5" s="1"/>
  <c r="K88" i="5"/>
  <c r="L88" i="5" s="1"/>
  <c r="K50" i="5"/>
  <c r="L50" i="5" s="1"/>
  <c r="K81" i="5"/>
  <c r="L81" i="5" s="1"/>
  <c r="K3" i="5"/>
  <c r="L3" i="5" s="1"/>
  <c r="K5" i="5"/>
  <c r="L5" i="5" s="1"/>
  <c r="K37" i="5"/>
  <c r="L37" i="5" s="1"/>
  <c r="K38" i="5"/>
  <c r="L38" i="5" s="1"/>
  <c r="K53" i="5"/>
  <c r="L53" i="5" s="1"/>
  <c r="K54" i="5"/>
  <c r="L54" i="5" s="1"/>
  <c r="K69" i="5"/>
  <c r="L69" i="5" s="1"/>
  <c r="K70" i="5"/>
  <c r="L70" i="5" s="1"/>
  <c r="K7" i="5"/>
  <c r="L7" i="5" s="1"/>
  <c r="K9" i="5"/>
  <c r="L9" i="5" s="1"/>
  <c r="K11" i="5"/>
  <c r="L11" i="5" s="1"/>
  <c r="K13" i="5"/>
  <c r="L13" i="5" s="1"/>
  <c r="K15" i="5"/>
  <c r="L15" i="5" s="1"/>
  <c r="K17" i="5"/>
  <c r="L17" i="5" s="1"/>
  <c r="K19" i="5"/>
  <c r="L19" i="5" s="1"/>
  <c r="K21" i="5"/>
  <c r="L21" i="5" s="1"/>
  <c r="E35" i="5"/>
  <c r="K35" i="5" s="1"/>
  <c r="L35" i="5" s="1"/>
  <c r="K93" i="5"/>
  <c r="L93" i="5" s="1"/>
  <c r="G93" i="5"/>
  <c r="K23" i="5"/>
  <c r="L23" i="5" s="1"/>
  <c r="K26" i="5"/>
  <c r="L26" i="5" s="1"/>
  <c r="K27" i="5"/>
  <c r="L27" i="5" s="1"/>
  <c r="K30" i="5"/>
  <c r="L30" i="5" s="1"/>
  <c r="K31" i="5"/>
  <c r="L31" i="5" s="1"/>
  <c r="K34" i="5"/>
  <c r="L34" i="5" s="1"/>
  <c r="K89" i="5"/>
  <c r="L89" i="5" s="1"/>
  <c r="G89" i="5"/>
  <c r="E99" i="5"/>
  <c r="K99" i="5" s="1"/>
  <c r="L99" i="5" s="1"/>
  <c r="K8" i="5"/>
  <c r="L8" i="5" s="1"/>
  <c r="K14" i="5"/>
  <c r="L14" i="5" s="1"/>
  <c r="K16" i="5"/>
  <c r="L16" i="5" s="1"/>
  <c r="K18" i="5"/>
  <c r="L18" i="5" s="1"/>
  <c r="K20" i="5"/>
  <c r="L20" i="5" s="1"/>
  <c r="K22" i="5"/>
  <c r="L22" i="5" s="1"/>
  <c r="K10" i="5"/>
  <c r="L10" i="5" s="1"/>
  <c r="K12" i="5"/>
  <c r="L12" i="5" s="1"/>
  <c r="E36" i="5"/>
  <c r="K36" i="5" s="1"/>
  <c r="L36" i="5" s="1"/>
  <c r="E84" i="5"/>
  <c r="K84" i="5" s="1"/>
  <c r="L84" i="5" s="1"/>
  <c r="E95" i="5"/>
  <c r="K95" i="5" s="1"/>
  <c r="K101" i="5"/>
  <c r="L101" i="5" s="1"/>
  <c r="G101" i="5"/>
  <c r="K25" i="5"/>
  <c r="L25" i="5" s="1"/>
  <c r="K29" i="5"/>
  <c r="L29" i="5" s="1"/>
  <c r="K33" i="5"/>
  <c r="L33" i="5" s="1"/>
  <c r="E91" i="5"/>
  <c r="K91" i="5" s="1"/>
  <c r="L91" i="5" s="1"/>
  <c r="G97" i="5"/>
  <c r="K97" i="5" s="1"/>
  <c r="L97" i="5" s="1"/>
  <c r="J35" i="5"/>
  <c r="J68" i="5"/>
  <c r="L68" i="5" s="1"/>
  <c r="K87" i="5"/>
  <c r="J87" i="5"/>
  <c r="J91" i="5"/>
  <c r="J95" i="5"/>
  <c r="J99" i="5"/>
  <c r="K39" i="5"/>
  <c r="L39" i="5" s="1"/>
  <c r="K43" i="5"/>
  <c r="L43" i="5" s="1"/>
  <c r="K47" i="5"/>
  <c r="L47" i="5" s="1"/>
  <c r="K51" i="5"/>
  <c r="L51" i="5" s="1"/>
  <c r="K55" i="5"/>
  <c r="L55" i="5" s="1"/>
  <c r="K59" i="5"/>
  <c r="L59" i="5" s="1"/>
  <c r="K63" i="5"/>
  <c r="L63" i="5" s="1"/>
  <c r="K67" i="5"/>
  <c r="L67" i="5" s="1"/>
  <c r="K71" i="5"/>
  <c r="L71" i="5" s="1"/>
  <c r="K75" i="5"/>
  <c r="L75" i="5" s="1"/>
  <c r="K79" i="5"/>
  <c r="L79" i="5" s="1"/>
  <c r="K83" i="5"/>
  <c r="L83" i="5" s="1"/>
  <c r="K90" i="5"/>
  <c r="L90" i="5" s="1"/>
  <c r="K94" i="5"/>
  <c r="L94" i="5" s="1"/>
  <c r="K98" i="5"/>
  <c r="L98" i="5" s="1"/>
  <c r="K102" i="5"/>
  <c r="L102" i="5" s="1"/>
  <c r="K86" i="5"/>
  <c r="L86" i="5" s="1"/>
  <c r="K53" i="3"/>
  <c r="L53" i="3" s="1"/>
  <c r="K61" i="3"/>
  <c r="L61" i="3" s="1"/>
  <c r="K69" i="3"/>
  <c r="L69" i="3" s="1"/>
  <c r="K85" i="3"/>
  <c r="L85" i="3" s="1"/>
  <c r="K93" i="3"/>
  <c r="L93" i="3" s="1"/>
  <c r="E45" i="3"/>
  <c r="K45" i="3" s="1"/>
  <c r="L45" i="3" s="1"/>
  <c r="E53" i="3"/>
  <c r="E61" i="3"/>
  <c r="E69" i="3"/>
  <c r="E77" i="3"/>
  <c r="K77" i="3" s="1"/>
  <c r="L77" i="3" s="1"/>
  <c r="E85" i="3"/>
  <c r="E93" i="3"/>
  <c r="K35" i="3"/>
  <c r="L35" i="3" s="1"/>
  <c r="E35" i="3"/>
  <c r="K19" i="3"/>
  <c r="L19" i="3" s="1"/>
  <c r="K11" i="3"/>
  <c r="L11" i="3" s="1"/>
  <c r="K15" i="3"/>
  <c r="L15" i="3" s="1"/>
  <c r="E34" i="3"/>
  <c r="K34" i="3"/>
  <c r="L34" i="3" s="1"/>
  <c r="E48" i="3"/>
  <c r="K48" i="3" s="1"/>
  <c r="L48" i="3" s="1"/>
  <c r="K18" i="3"/>
  <c r="L18" i="3" s="1"/>
  <c r="K22" i="3"/>
  <c r="L22" i="3" s="1"/>
  <c r="E28" i="3"/>
  <c r="K28" i="3" s="1"/>
  <c r="L28" i="3" s="1"/>
  <c r="E56" i="3"/>
  <c r="K56" i="3"/>
  <c r="L56" i="3" s="1"/>
  <c r="E26" i="3"/>
  <c r="K26" i="3" s="1"/>
  <c r="L26" i="3" s="1"/>
  <c r="K14" i="3"/>
  <c r="L14" i="3" s="1"/>
  <c r="K13" i="3"/>
  <c r="L13" i="3" s="1"/>
  <c r="K3" i="3"/>
  <c r="L3" i="3" s="1"/>
  <c r="K7" i="3"/>
  <c r="L7" i="3" s="1"/>
  <c r="K10" i="3"/>
  <c r="L10" i="3" s="1"/>
  <c r="E6" i="3"/>
  <c r="K6" i="3" s="1"/>
  <c r="L6" i="3" s="1"/>
  <c r="K17" i="3"/>
  <c r="L17" i="3" s="1"/>
  <c r="K21" i="3"/>
  <c r="L21" i="3" s="1"/>
  <c r="E30" i="3"/>
  <c r="K30" i="3" s="1"/>
  <c r="L30" i="3" s="1"/>
  <c r="E37" i="3"/>
  <c r="K37" i="3" s="1"/>
  <c r="E64" i="3"/>
  <c r="K64" i="3" s="1"/>
  <c r="L64" i="3" s="1"/>
  <c r="K4" i="3"/>
  <c r="L4" i="3" s="1"/>
  <c r="E5" i="3"/>
  <c r="K5" i="3" s="1"/>
  <c r="L5" i="3" s="1"/>
  <c r="K8" i="3"/>
  <c r="L8" i="3" s="1"/>
  <c r="E9" i="3"/>
  <c r="K9" i="3" s="1"/>
  <c r="L9" i="3" s="1"/>
  <c r="K12" i="3"/>
  <c r="L12" i="3" s="1"/>
  <c r="K16" i="3"/>
  <c r="L16" i="3" s="1"/>
  <c r="K20" i="3"/>
  <c r="L20" i="3" s="1"/>
  <c r="E24" i="3"/>
  <c r="K24" i="3" s="1"/>
  <c r="L24" i="3" s="1"/>
  <c r="K32" i="3"/>
  <c r="L32" i="3" s="1"/>
  <c r="E32" i="3"/>
  <c r="E38" i="3"/>
  <c r="K38" i="3"/>
  <c r="L38" i="3" s="1"/>
  <c r="E40" i="3"/>
  <c r="K40" i="3" s="1"/>
  <c r="L40" i="3" s="1"/>
  <c r="K47" i="3"/>
  <c r="L47" i="3" s="1"/>
  <c r="E44" i="3"/>
  <c r="K44" i="3"/>
  <c r="L44" i="3" s="1"/>
  <c r="E52" i="3"/>
  <c r="K52" i="3" s="1"/>
  <c r="L52" i="3" s="1"/>
  <c r="E60" i="3"/>
  <c r="K60" i="3"/>
  <c r="L60" i="3" s="1"/>
  <c r="E68" i="3"/>
  <c r="K68" i="3" s="1"/>
  <c r="L68" i="3" s="1"/>
  <c r="E76" i="3"/>
  <c r="K76" i="3" s="1"/>
  <c r="L76" i="3" s="1"/>
  <c r="E84" i="3"/>
  <c r="K84" i="3" s="1"/>
  <c r="L84" i="3" s="1"/>
  <c r="E92" i="3"/>
  <c r="K92" i="3"/>
  <c r="L92" i="3" s="1"/>
  <c r="E46" i="3"/>
  <c r="K46" i="3" s="1"/>
  <c r="L46" i="3" s="1"/>
  <c r="E54" i="3"/>
  <c r="K54" i="3" s="1"/>
  <c r="L54" i="3" s="1"/>
  <c r="K62" i="3"/>
  <c r="L62" i="3" s="1"/>
  <c r="E62" i="3"/>
  <c r="E70" i="3"/>
  <c r="K70" i="3" s="1"/>
  <c r="L70" i="3" s="1"/>
  <c r="E78" i="3"/>
  <c r="K78" i="3" s="1"/>
  <c r="L78" i="3" s="1"/>
  <c r="E86" i="3"/>
  <c r="K86" i="3" s="1"/>
  <c r="L86" i="3" s="1"/>
  <c r="E94" i="3"/>
  <c r="K94" i="3" s="1"/>
  <c r="L94" i="3" s="1"/>
  <c r="E72" i="3"/>
  <c r="K72" i="3" s="1"/>
  <c r="L72" i="3" s="1"/>
  <c r="E80" i="3"/>
  <c r="K80" i="3" s="1"/>
  <c r="L80" i="3" s="1"/>
  <c r="E88" i="3"/>
  <c r="K88" i="3"/>
  <c r="L88" i="3" s="1"/>
  <c r="E96" i="3"/>
  <c r="K96" i="3" s="1"/>
  <c r="L96" i="3" s="1"/>
  <c r="K36" i="3"/>
  <c r="L36" i="3" s="1"/>
  <c r="J37" i="3"/>
  <c r="K42" i="3"/>
  <c r="L42" i="3" s="1"/>
  <c r="E42" i="3"/>
  <c r="E50" i="3"/>
  <c r="K50" i="3" s="1"/>
  <c r="L50" i="3" s="1"/>
  <c r="E58" i="3"/>
  <c r="K58" i="3" s="1"/>
  <c r="L58" i="3" s="1"/>
  <c r="E66" i="3"/>
  <c r="K66" i="3" s="1"/>
  <c r="L66" i="3" s="1"/>
  <c r="E74" i="3"/>
  <c r="K74" i="3" s="1"/>
  <c r="L74" i="3" s="1"/>
  <c r="E82" i="3"/>
  <c r="K82" i="3" s="1"/>
  <c r="L82" i="3" s="1"/>
  <c r="E90" i="3"/>
  <c r="K90" i="3" s="1"/>
  <c r="L90" i="3" s="1"/>
  <c r="E98" i="3"/>
  <c r="K98" i="3" s="1"/>
  <c r="L98" i="3" s="1"/>
  <c r="K102" i="3"/>
  <c r="L102" i="3" s="1"/>
  <c r="E102" i="3"/>
  <c r="K100" i="3"/>
  <c r="L100" i="3" s="1"/>
  <c r="J37" i="1"/>
  <c r="J28" i="1"/>
  <c r="J36" i="1"/>
  <c r="J62" i="1"/>
  <c r="J61" i="1"/>
  <c r="J54" i="1"/>
  <c r="J44" i="1"/>
  <c r="J30" i="1"/>
  <c r="J46" i="1"/>
  <c r="J45" i="1"/>
  <c r="J23" i="1"/>
  <c r="J53" i="1"/>
  <c r="J38" i="1"/>
  <c r="J29" i="1"/>
  <c r="E14" i="1"/>
  <c r="K14" i="1" s="1"/>
  <c r="L14" i="1" s="1"/>
  <c r="K57" i="1"/>
  <c r="K47" i="1"/>
  <c r="K34" i="1"/>
  <c r="K25" i="1"/>
  <c r="K15" i="1"/>
  <c r="L15" i="1" s="1"/>
  <c r="E102" i="1"/>
  <c r="K102" i="1" s="1"/>
  <c r="L102" i="1" s="1"/>
  <c r="E98" i="1"/>
  <c r="K98" i="1" s="1"/>
  <c r="L98" i="1" s="1"/>
  <c r="E94" i="1"/>
  <c r="K94" i="1" s="1"/>
  <c r="L94" i="1" s="1"/>
  <c r="E90" i="1"/>
  <c r="K90" i="1" s="1"/>
  <c r="L90" i="1" s="1"/>
  <c r="E86" i="1"/>
  <c r="K86" i="1" s="1"/>
  <c r="L86" i="1" s="1"/>
  <c r="E82" i="1"/>
  <c r="K82" i="1" s="1"/>
  <c r="L82" i="1" s="1"/>
  <c r="E78" i="1"/>
  <c r="K78" i="1" s="1"/>
  <c r="L78" i="1" s="1"/>
  <c r="E74" i="1"/>
  <c r="K74" i="1" s="1"/>
  <c r="L74" i="1" s="1"/>
  <c r="E70" i="1"/>
  <c r="K70" i="1" s="1"/>
  <c r="L70" i="1" s="1"/>
  <c r="E66" i="1"/>
  <c r="K66" i="1" s="1"/>
  <c r="L66" i="1" s="1"/>
  <c r="K55" i="1"/>
  <c r="K42" i="1"/>
  <c r="K33" i="1"/>
  <c r="K23" i="1"/>
  <c r="K10" i="1"/>
  <c r="L10" i="1" s="1"/>
  <c r="E101" i="1"/>
  <c r="K101" i="1" s="1"/>
  <c r="L101" i="1" s="1"/>
  <c r="E97" i="1"/>
  <c r="K97" i="1" s="1"/>
  <c r="L97" i="1" s="1"/>
  <c r="E93" i="1"/>
  <c r="K93" i="1" s="1"/>
  <c r="L93" i="1" s="1"/>
  <c r="E89" i="1"/>
  <c r="K89" i="1" s="1"/>
  <c r="L89" i="1" s="1"/>
  <c r="E85" i="1"/>
  <c r="K85" i="1" s="1"/>
  <c r="L85" i="1" s="1"/>
  <c r="E81" i="1"/>
  <c r="K81" i="1" s="1"/>
  <c r="L81" i="1" s="1"/>
  <c r="E77" i="1"/>
  <c r="K77" i="1" s="1"/>
  <c r="L77" i="1" s="1"/>
  <c r="E73" i="1"/>
  <c r="K73" i="1" s="1"/>
  <c r="L73" i="1" s="1"/>
  <c r="E69" i="1"/>
  <c r="K69" i="1" s="1"/>
  <c r="L69" i="1" s="1"/>
  <c r="E65" i="1"/>
  <c r="K65" i="1" s="1"/>
  <c r="L65" i="1" s="1"/>
  <c r="K3" i="1"/>
  <c r="L3" i="1" s="1"/>
  <c r="K50" i="1"/>
  <c r="K41" i="1"/>
  <c r="K31" i="1"/>
  <c r="K18" i="1"/>
  <c r="K9" i="1"/>
  <c r="L9" i="1" s="1"/>
  <c r="E100" i="1"/>
  <c r="K100" i="1" s="1"/>
  <c r="L100" i="1" s="1"/>
  <c r="E96" i="1"/>
  <c r="K96" i="1" s="1"/>
  <c r="L96" i="1" s="1"/>
  <c r="E92" i="1"/>
  <c r="K92" i="1" s="1"/>
  <c r="L92" i="1" s="1"/>
  <c r="E88" i="1"/>
  <c r="K88" i="1" s="1"/>
  <c r="L88" i="1" s="1"/>
  <c r="E84" i="1"/>
  <c r="K84" i="1" s="1"/>
  <c r="L84" i="1" s="1"/>
  <c r="E80" i="1"/>
  <c r="K80" i="1" s="1"/>
  <c r="L80" i="1" s="1"/>
  <c r="E76" i="1"/>
  <c r="K76" i="1" s="1"/>
  <c r="L76" i="1" s="1"/>
  <c r="E72" i="1"/>
  <c r="K72" i="1" s="1"/>
  <c r="L72" i="1" s="1"/>
  <c r="E68" i="1"/>
  <c r="K68" i="1" s="1"/>
  <c r="L68" i="1" s="1"/>
  <c r="E64" i="1"/>
  <c r="K64" i="1" s="1"/>
  <c r="L64" i="1" s="1"/>
  <c r="K58" i="1"/>
  <c r="K49" i="1"/>
  <c r="K39" i="1"/>
  <c r="K26" i="1"/>
  <c r="K17" i="1"/>
  <c r="L17" i="1" s="1"/>
  <c r="K7" i="1"/>
  <c r="E99" i="1"/>
  <c r="K99" i="1" s="1"/>
  <c r="L99" i="1" s="1"/>
  <c r="E95" i="1"/>
  <c r="K95" i="1" s="1"/>
  <c r="L95" i="1" s="1"/>
  <c r="E91" i="1"/>
  <c r="K91" i="1" s="1"/>
  <c r="L91" i="1" s="1"/>
  <c r="E87" i="1"/>
  <c r="K87" i="1" s="1"/>
  <c r="L87" i="1" s="1"/>
  <c r="E83" i="1"/>
  <c r="K83" i="1" s="1"/>
  <c r="L83" i="1" s="1"/>
  <c r="E79" i="1"/>
  <c r="K79" i="1" s="1"/>
  <c r="L79" i="1" s="1"/>
  <c r="E75" i="1"/>
  <c r="K75" i="1" s="1"/>
  <c r="L75" i="1" s="1"/>
  <c r="E71" i="1"/>
  <c r="K71" i="1" s="1"/>
  <c r="L71" i="1" s="1"/>
  <c r="E67" i="1"/>
  <c r="K67" i="1" s="1"/>
  <c r="L67" i="1" s="1"/>
  <c r="E63" i="1"/>
  <c r="K63" i="1" s="1"/>
  <c r="L63" i="1" s="1"/>
  <c r="L18" i="1"/>
  <c r="L7" i="1"/>
  <c r="I43" i="1"/>
  <c r="J43" i="1" s="1"/>
  <c r="I59" i="1"/>
  <c r="J59" i="1" s="1"/>
  <c r="I35" i="1"/>
  <c r="J35" i="1" s="1"/>
  <c r="I58" i="1"/>
  <c r="J58" i="1" s="1"/>
  <c r="I50" i="1"/>
  <c r="J50" i="1" s="1"/>
  <c r="I42" i="1"/>
  <c r="J42" i="1" s="1"/>
  <c r="I34" i="1"/>
  <c r="J34" i="1" s="1"/>
  <c r="I26" i="1"/>
  <c r="J26" i="1" s="1"/>
  <c r="K62" i="1"/>
  <c r="L62" i="1" s="1"/>
  <c r="K54" i="1"/>
  <c r="L54" i="1" s="1"/>
  <c r="K46" i="1"/>
  <c r="K38" i="1"/>
  <c r="K30" i="1"/>
  <c r="L30" i="1" s="1"/>
  <c r="K22" i="1"/>
  <c r="L22" i="1" s="1"/>
  <c r="K6" i="1"/>
  <c r="L6" i="1" s="1"/>
  <c r="I51" i="1"/>
  <c r="J51" i="1" s="1"/>
  <c r="I27" i="1"/>
  <c r="J27" i="1" s="1"/>
  <c r="I57" i="1"/>
  <c r="J57" i="1" s="1"/>
  <c r="I49" i="1"/>
  <c r="J49" i="1" s="1"/>
  <c r="I41" i="1"/>
  <c r="J41" i="1" s="1"/>
  <c r="I33" i="1"/>
  <c r="J33" i="1" s="1"/>
  <c r="I25" i="1"/>
  <c r="J25" i="1" s="1"/>
  <c r="K61" i="1"/>
  <c r="K53" i="1"/>
  <c r="K45" i="1"/>
  <c r="L45" i="1" s="1"/>
  <c r="K37" i="1"/>
  <c r="L37" i="1" s="1"/>
  <c r="K29" i="1"/>
  <c r="L29" i="1" s="1"/>
  <c r="K21" i="1"/>
  <c r="L21" i="1" s="1"/>
  <c r="K13" i="1"/>
  <c r="L13" i="1" s="1"/>
  <c r="K5" i="1"/>
  <c r="L5" i="1" s="1"/>
  <c r="I56" i="1"/>
  <c r="J56" i="1" s="1"/>
  <c r="I48" i="1"/>
  <c r="J48" i="1" s="1"/>
  <c r="I40" i="1"/>
  <c r="J40" i="1" s="1"/>
  <c r="I32" i="1"/>
  <c r="J32" i="1" s="1"/>
  <c r="I24" i="1"/>
  <c r="J24" i="1" s="1"/>
  <c r="K60" i="1"/>
  <c r="K52" i="1"/>
  <c r="K44" i="1"/>
  <c r="K36" i="1"/>
  <c r="L36" i="1" s="1"/>
  <c r="K28" i="1"/>
  <c r="L28" i="1" s="1"/>
  <c r="K20" i="1"/>
  <c r="L20" i="1" s="1"/>
  <c r="K12" i="1"/>
  <c r="L12" i="1" s="1"/>
  <c r="K4" i="1"/>
  <c r="L4" i="1" s="1"/>
  <c r="I55" i="1"/>
  <c r="J55" i="1" s="1"/>
  <c r="I47" i="1"/>
  <c r="J47" i="1" s="1"/>
  <c r="I39" i="1"/>
  <c r="J39" i="1" s="1"/>
  <c r="I31" i="1"/>
  <c r="J31" i="1" s="1"/>
  <c r="K59" i="1"/>
  <c r="K51" i="1"/>
  <c r="K43" i="1"/>
  <c r="L43" i="1" s="1"/>
  <c r="K35" i="1"/>
  <c r="L35" i="1" s="1"/>
  <c r="K27" i="1"/>
  <c r="K19" i="1"/>
  <c r="L19" i="1" s="1"/>
  <c r="K11" i="1"/>
  <c r="L11" i="1" s="1"/>
  <c r="I60" i="1"/>
  <c r="J60" i="1" s="1"/>
  <c r="I52" i="1"/>
  <c r="J52" i="1" s="1"/>
  <c r="K56" i="1"/>
  <c r="K48" i="1"/>
  <c r="K40" i="1"/>
  <c r="K32" i="1"/>
  <c r="K24" i="1"/>
  <c r="K16" i="1"/>
  <c r="L16" i="1" s="1"/>
  <c r="K8" i="1"/>
  <c r="L8" i="1" s="1"/>
  <c r="L78" i="13" l="1"/>
  <c r="L70" i="13"/>
  <c r="L93" i="11"/>
  <c r="L54" i="11"/>
  <c r="L42" i="11"/>
  <c r="L45" i="11"/>
  <c r="L81" i="11"/>
  <c r="L38" i="11"/>
  <c r="L65" i="11"/>
  <c r="L59" i="10"/>
  <c r="L58" i="10"/>
  <c r="L50" i="10"/>
  <c r="L42" i="10"/>
  <c r="L31" i="10"/>
  <c r="L38" i="10"/>
  <c r="L62" i="10"/>
  <c r="L24" i="10"/>
  <c r="L39" i="9"/>
  <c r="L78" i="9"/>
  <c r="L55" i="9"/>
  <c r="L66" i="8"/>
  <c r="L98" i="8"/>
  <c r="L94" i="8"/>
  <c r="L38" i="8"/>
  <c r="L26" i="8"/>
  <c r="L35" i="8"/>
  <c r="L59" i="8"/>
  <c r="L58" i="8"/>
  <c r="L34" i="8"/>
  <c r="L23" i="8"/>
  <c r="L66" i="6"/>
  <c r="L62" i="6"/>
  <c r="L43" i="6"/>
  <c r="L70" i="6"/>
  <c r="L71" i="6"/>
  <c r="L55" i="6"/>
  <c r="L95" i="5"/>
  <c r="L87" i="5"/>
  <c r="L37" i="3"/>
  <c r="L27" i="1"/>
  <c r="L53" i="1"/>
  <c r="L38" i="1"/>
  <c r="L40" i="1"/>
  <c r="L61" i="1"/>
  <c r="L46" i="1"/>
  <c r="L49" i="1"/>
  <c r="L39" i="1"/>
  <c r="L47" i="1"/>
  <c r="L31" i="1"/>
  <c r="L32" i="1"/>
  <c r="L59" i="1"/>
  <c r="L34" i="1"/>
  <c r="L23" i="1"/>
  <c r="L44" i="1"/>
  <c r="L55" i="1"/>
  <c r="L58" i="1"/>
  <c r="L57" i="1"/>
  <c r="L25" i="1"/>
  <c r="L41" i="1"/>
  <c r="L26" i="1"/>
  <c r="L42" i="1"/>
  <c r="L24" i="1"/>
  <c r="L52" i="1"/>
  <c r="L33" i="1"/>
  <c r="L50" i="1"/>
  <c r="L60" i="1"/>
  <c r="L48" i="1"/>
  <c r="L56" i="1"/>
  <c r="L51" i="1"/>
</calcChain>
</file>

<file path=xl/sharedStrings.xml><?xml version="1.0" encoding="utf-8"?>
<sst xmlns="http://schemas.openxmlformats.org/spreadsheetml/2006/main" count="156" uniqueCount="13">
  <si>
    <t>میانگین</t>
  </si>
  <si>
    <t>آب بهاء</t>
  </si>
  <si>
    <t>کارمزد فاضلاب</t>
  </si>
  <si>
    <t>آبونمان آب</t>
  </si>
  <si>
    <t>آبونمان فاضلاب</t>
  </si>
  <si>
    <t>تکالیف قانونی</t>
  </si>
  <si>
    <t>مالیات</t>
  </si>
  <si>
    <t>بند 76</t>
  </si>
  <si>
    <t>آیتمهای 30 روزه</t>
  </si>
  <si>
    <t>جوانی
جمعیت</t>
  </si>
  <si>
    <t>ضریب
شهر</t>
  </si>
  <si>
    <t>مصرف
(30 روزه)
(مترمکعب)</t>
  </si>
  <si>
    <t>جمع (ریال)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</si>
</sst>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charset val="178"/>
      <scheme val="minor"/>
    </font>
    <font>
      <sz val="14"/>
      <color theme="1"/>
      <name val="B Nazanin"/>
      <charset val="178"/>
    </font>
    <font>
      <b/>
      <sz val="14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20AC0-B798-4C42-921C-77FB4DEECC05}">
  <dimension ref="A1:L102"/>
  <sheetViews>
    <sheetView rightToLeft="1" tabSelected="1" topLeftCell="A7" workbookViewId="0">
      <selection activeCell="L30" sqref="L30"/>
    </sheetView>
  </sheetViews>
  <sheetFormatPr defaultRowHeight="14.25" x14ac:dyDescent="0.2"/>
  <cols>
    <col min="1" max="1" width="11" customWidth="1"/>
    <col min="2" max="2" width="7.875" customWidth="1"/>
    <col min="3" max="3" width="10.625" customWidth="1"/>
    <col min="4" max="4" width="12.375" customWidth="1"/>
    <col min="5" max="5" width="10.625" bestFit="1" customWidth="1"/>
    <col min="6" max="6" width="10.25" customWidth="1"/>
    <col min="7" max="7" width="12.625" customWidth="1"/>
    <col min="8" max="8" width="7.875" bestFit="1" customWidth="1"/>
    <col min="9" max="9" width="10.25" customWidth="1"/>
    <col min="10" max="10" width="12.75" customWidth="1"/>
    <col min="11" max="11" width="11.75" customWidth="1"/>
    <col min="12" max="12" width="12.25" bestFit="1" customWidth="1"/>
    <col min="20" max="20" width="8.875" customWidth="1"/>
  </cols>
  <sheetData>
    <row r="1" spans="1:12" ht="24" x14ac:dyDescent="0.2">
      <c r="A1" s="6" t="s">
        <v>11</v>
      </c>
      <c r="B1" s="6" t="s">
        <v>10</v>
      </c>
      <c r="C1" s="8" t="s">
        <v>0</v>
      </c>
      <c r="D1" s="7" t="s">
        <v>8</v>
      </c>
      <c r="E1" s="7"/>
      <c r="F1" s="7"/>
      <c r="G1" s="7"/>
      <c r="H1" s="7"/>
      <c r="I1" s="7"/>
      <c r="J1" s="7"/>
      <c r="K1" s="7"/>
      <c r="L1" s="7"/>
    </row>
    <row r="2" spans="1:12" ht="52.15" customHeight="1" x14ac:dyDescent="0.2">
      <c r="A2" s="7"/>
      <c r="B2" s="7"/>
      <c r="C2" s="9"/>
      <c r="D2" s="3" t="s">
        <v>1</v>
      </c>
      <c r="E2" s="3" t="s">
        <v>2</v>
      </c>
      <c r="F2" s="3" t="s">
        <v>3</v>
      </c>
      <c r="G2" s="3" t="s">
        <v>4</v>
      </c>
      <c r="H2" s="3" t="s">
        <v>9</v>
      </c>
      <c r="I2" s="3" t="s">
        <v>7</v>
      </c>
      <c r="J2" s="3" t="s">
        <v>5</v>
      </c>
      <c r="K2" s="3" t="s">
        <v>6</v>
      </c>
      <c r="L2" s="3" t="s">
        <v>12</v>
      </c>
    </row>
    <row r="3" spans="1:12" ht="22.5" x14ac:dyDescent="0.2">
      <c r="A3" s="1">
        <v>1</v>
      </c>
      <c r="B3" s="1">
        <v>1.3</v>
      </c>
      <c r="C3" s="1">
        <v>1</v>
      </c>
      <c r="D3" s="1">
        <f t="shared" ref="D3:D22" si="0">(C3*90000*0.01)*A3*B3</f>
        <v>1170</v>
      </c>
      <c r="E3" s="1">
        <f>D3*0.7</f>
        <v>819</v>
      </c>
      <c r="F3" s="1">
        <f>0.65*90000</f>
        <v>58500</v>
      </c>
      <c r="G3" s="1">
        <f>F3</f>
        <v>58500</v>
      </c>
      <c r="H3" s="1">
        <v>0</v>
      </c>
      <c r="I3" s="1">
        <f t="shared" ref="I3:I22" si="1">A3*2000</f>
        <v>2000</v>
      </c>
      <c r="J3" s="1">
        <f>I3+H3</f>
        <v>2000</v>
      </c>
      <c r="K3" s="1">
        <f>(D3+E3+F3+G3)*0.1</f>
        <v>11898.900000000001</v>
      </c>
      <c r="L3" s="2">
        <f>K3+J3+G3+F3+E3+D3</f>
        <v>132887.9</v>
      </c>
    </row>
    <row r="4" spans="1:12" ht="22.5" x14ac:dyDescent="0.2">
      <c r="A4" s="1">
        <v>2</v>
      </c>
      <c r="B4" s="1">
        <v>1.3</v>
      </c>
      <c r="C4" s="1">
        <v>2</v>
      </c>
      <c r="D4" s="1">
        <f t="shared" si="0"/>
        <v>4680</v>
      </c>
      <c r="E4" s="1">
        <f t="shared" ref="E4:E67" si="2">D4*0.7</f>
        <v>3276</v>
      </c>
      <c r="F4" s="1">
        <f t="shared" ref="F4:F67" si="3">0.65*90000</f>
        <v>58500</v>
      </c>
      <c r="G4" s="1">
        <f t="shared" ref="G4:G67" si="4">F4</f>
        <v>58500</v>
      </c>
      <c r="H4" s="1">
        <v>0</v>
      </c>
      <c r="I4" s="1">
        <f t="shared" si="1"/>
        <v>4000</v>
      </c>
      <c r="J4" s="1">
        <f t="shared" ref="J4:J67" si="5">I4+H4</f>
        <v>4000</v>
      </c>
      <c r="K4" s="1">
        <f t="shared" ref="K4:K67" si="6">(D4+E4+F4+G4)*0.1</f>
        <v>12495.6</v>
      </c>
      <c r="L4" s="2">
        <f t="shared" ref="L4:L67" si="7">K4+J4+G4+F4+E4+D4</f>
        <v>141451.6</v>
      </c>
    </row>
    <row r="5" spans="1:12" ht="22.5" x14ac:dyDescent="0.2">
      <c r="A5" s="1">
        <v>3</v>
      </c>
      <c r="B5" s="1">
        <v>1.3</v>
      </c>
      <c r="C5" s="1">
        <v>3</v>
      </c>
      <c r="D5" s="1">
        <f t="shared" si="0"/>
        <v>10530</v>
      </c>
      <c r="E5" s="1">
        <f t="shared" si="2"/>
        <v>7370.9999999999991</v>
      </c>
      <c r="F5" s="1">
        <f t="shared" si="3"/>
        <v>58500</v>
      </c>
      <c r="G5" s="1">
        <f t="shared" si="4"/>
        <v>58500</v>
      </c>
      <c r="H5" s="1">
        <v>0</v>
      </c>
      <c r="I5" s="1">
        <f t="shared" si="1"/>
        <v>6000</v>
      </c>
      <c r="J5" s="1">
        <f t="shared" si="5"/>
        <v>6000</v>
      </c>
      <c r="K5" s="1">
        <f t="shared" si="6"/>
        <v>13490.1</v>
      </c>
      <c r="L5" s="2">
        <f t="shared" si="7"/>
        <v>154391.1</v>
      </c>
    </row>
    <row r="6" spans="1:12" ht="22.5" x14ac:dyDescent="0.2">
      <c r="A6" s="1">
        <v>4</v>
      </c>
      <c r="B6" s="1">
        <v>1.3</v>
      </c>
      <c r="C6" s="1">
        <v>4</v>
      </c>
      <c r="D6" s="1">
        <f t="shared" si="0"/>
        <v>18720</v>
      </c>
      <c r="E6" s="1">
        <f t="shared" si="2"/>
        <v>13104</v>
      </c>
      <c r="F6" s="1">
        <f t="shared" si="3"/>
        <v>58500</v>
      </c>
      <c r="G6" s="1">
        <f t="shared" si="4"/>
        <v>58500</v>
      </c>
      <c r="H6" s="1">
        <v>0</v>
      </c>
      <c r="I6" s="1">
        <f t="shared" si="1"/>
        <v>8000</v>
      </c>
      <c r="J6" s="1">
        <f t="shared" si="5"/>
        <v>8000</v>
      </c>
      <c r="K6" s="1">
        <f t="shared" si="6"/>
        <v>14882.400000000001</v>
      </c>
      <c r="L6" s="2">
        <f t="shared" si="7"/>
        <v>171706.4</v>
      </c>
    </row>
    <row r="7" spans="1:12" ht="22.5" x14ac:dyDescent="0.2">
      <c r="A7" s="1">
        <v>5</v>
      </c>
      <c r="B7" s="1">
        <v>1.3</v>
      </c>
      <c r="C7" s="1">
        <v>5</v>
      </c>
      <c r="D7" s="1">
        <f t="shared" si="0"/>
        <v>29250</v>
      </c>
      <c r="E7" s="1">
        <f t="shared" si="2"/>
        <v>20475</v>
      </c>
      <c r="F7" s="1">
        <f t="shared" si="3"/>
        <v>58500</v>
      </c>
      <c r="G7" s="1">
        <f t="shared" si="4"/>
        <v>58500</v>
      </c>
      <c r="H7" s="1">
        <v>0</v>
      </c>
      <c r="I7" s="1">
        <f t="shared" si="1"/>
        <v>10000</v>
      </c>
      <c r="J7" s="1">
        <f t="shared" si="5"/>
        <v>10000</v>
      </c>
      <c r="K7" s="1">
        <f t="shared" si="6"/>
        <v>16672.5</v>
      </c>
      <c r="L7" s="2">
        <f t="shared" si="7"/>
        <v>193397.5</v>
      </c>
    </row>
    <row r="8" spans="1:12" ht="22.5" x14ac:dyDescent="0.2">
      <c r="A8" s="1">
        <v>6</v>
      </c>
      <c r="B8" s="1">
        <v>1.3</v>
      </c>
      <c r="C8" s="1">
        <v>6</v>
      </c>
      <c r="D8" s="1">
        <f t="shared" si="0"/>
        <v>42120</v>
      </c>
      <c r="E8" s="1">
        <f t="shared" si="2"/>
        <v>29483.999999999996</v>
      </c>
      <c r="F8" s="1">
        <f t="shared" si="3"/>
        <v>58500</v>
      </c>
      <c r="G8" s="1">
        <f t="shared" si="4"/>
        <v>58500</v>
      </c>
      <c r="H8" s="1">
        <v>0</v>
      </c>
      <c r="I8" s="1">
        <f t="shared" si="1"/>
        <v>12000</v>
      </c>
      <c r="J8" s="1">
        <f t="shared" si="5"/>
        <v>12000</v>
      </c>
      <c r="K8" s="1">
        <f t="shared" si="6"/>
        <v>18860.400000000001</v>
      </c>
      <c r="L8" s="2">
        <f t="shared" si="7"/>
        <v>219464.4</v>
      </c>
    </row>
    <row r="9" spans="1:12" ht="22.5" x14ac:dyDescent="0.2">
      <c r="A9" s="1">
        <v>7</v>
      </c>
      <c r="B9" s="1">
        <v>1.3</v>
      </c>
      <c r="C9" s="1">
        <v>7</v>
      </c>
      <c r="D9" s="1">
        <f t="shared" si="0"/>
        <v>57330</v>
      </c>
      <c r="E9" s="1">
        <f t="shared" si="2"/>
        <v>40131</v>
      </c>
      <c r="F9" s="1">
        <f t="shared" si="3"/>
        <v>58500</v>
      </c>
      <c r="G9" s="1">
        <f t="shared" si="4"/>
        <v>58500</v>
      </c>
      <c r="H9" s="1">
        <v>0</v>
      </c>
      <c r="I9" s="1">
        <f t="shared" si="1"/>
        <v>14000</v>
      </c>
      <c r="J9" s="1">
        <f t="shared" si="5"/>
        <v>14000</v>
      </c>
      <c r="K9" s="1">
        <f t="shared" si="6"/>
        <v>21446.100000000002</v>
      </c>
      <c r="L9" s="2">
        <f t="shared" si="7"/>
        <v>249907.1</v>
      </c>
    </row>
    <row r="10" spans="1:12" ht="22.5" x14ac:dyDescent="0.2">
      <c r="A10" s="1">
        <v>8</v>
      </c>
      <c r="B10" s="1">
        <v>1.3</v>
      </c>
      <c r="C10" s="1">
        <v>8</v>
      </c>
      <c r="D10" s="1">
        <f t="shared" si="0"/>
        <v>74880</v>
      </c>
      <c r="E10" s="1">
        <f t="shared" si="2"/>
        <v>52416</v>
      </c>
      <c r="F10" s="1">
        <f t="shared" si="3"/>
        <v>58500</v>
      </c>
      <c r="G10" s="1">
        <f t="shared" si="4"/>
        <v>58500</v>
      </c>
      <c r="H10" s="1">
        <v>0</v>
      </c>
      <c r="I10" s="1">
        <f t="shared" si="1"/>
        <v>16000</v>
      </c>
      <c r="J10" s="1">
        <f t="shared" si="5"/>
        <v>16000</v>
      </c>
      <c r="K10" s="1">
        <f t="shared" si="6"/>
        <v>24429.600000000002</v>
      </c>
      <c r="L10" s="2">
        <f t="shared" si="7"/>
        <v>284725.59999999998</v>
      </c>
    </row>
    <row r="11" spans="1:12" ht="22.5" x14ac:dyDescent="0.2">
      <c r="A11" s="1">
        <v>9</v>
      </c>
      <c r="B11" s="1">
        <v>1.3</v>
      </c>
      <c r="C11" s="1">
        <v>9</v>
      </c>
      <c r="D11" s="1">
        <f t="shared" si="0"/>
        <v>94770</v>
      </c>
      <c r="E11" s="1">
        <f t="shared" si="2"/>
        <v>66339</v>
      </c>
      <c r="F11" s="1">
        <f t="shared" si="3"/>
        <v>58500</v>
      </c>
      <c r="G11" s="1">
        <f t="shared" si="4"/>
        <v>58500</v>
      </c>
      <c r="H11" s="1">
        <v>0</v>
      </c>
      <c r="I11" s="1">
        <f t="shared" si="1"/>
        <v>18000</v>
      </c>
      <c r="J11" s="1">
        <f t="shared" si="5"/>
        <v>18000</v>
      </c>
      <c r="K11" s="1">
        <f t="shared" si="6"/>
        <v>27810.9</v>
      </c>
      <c r="L11" s="2">
        <f t="shared" si="7"/>
        <v>323919.90000000002</v>
      </c>
    </row>
    <row r="12" spans="1:12" ht="22.5" x14ac:dyDescent="0.2">
      <c r="A12" s="1">
        <v>10</v>
      </c>
      <c r="B12" s="1">
        <v>1.3</v>
      </c>
      <c r="C12" s="1">
        <v>10</v>
      </c>
      <c r="D12" s="1">
        <f t="shared" si="0"/>
        <v>117000</v>
      </c>
      <c r="E12" s="1">
        <f t="shared" si="2"/>
        <v>81900</v>
      </c>
      <c r="F12" s="1">
        <f t="shared" si="3"/>
        <v>58500</v>
      </c>
      <c r="G12" s="1">
        <f t="shared" si="4"/>
        <v>58500</v>
      </c>
      <c r="H12" s="1">
        <v>0</v>
      </c>
      <c r="I12" s="1">
        <f t="shared" si="1"/>
        <v>20000</v>
      </c>
      <c r="J12" s="1">
        <f t="shared" si="5"/>
        <v>20000</v>
      </c>
      <c r="K12" s="1">
        <f t="shared" si="6"/>
        <v>31590</v>
      </c>
      <c r="L12" s="2">
        <f t="shared" si="7"/>
        <v>367490</v>
      </c>
    </row>
    <row r="13" spans="1:12" ht="22.5" x14ac:dyDescent="0.2">
      <c r="A13" s="1">
        <v>11</v>
      </c>
      <c r="B13" s="1">
        <v>1.3</v>
      </c>
      <c r="C13" s="1">
        <v>11</v>
      </c>
      <c r="D13" s="1">
        <f t="shared" si="0"/>
        <v>141570</v>
      </c>
      <c r="E13" s="1">
        <f t="shared" si="2"/>
        <v>99099</v>
      </c>
      <c r="F13" s="1">
        <f t="shared" si="3"/>
        <v>58500</v>
      </c>
      <c r="G13" s="1">
        <f t="shared" si="4"/>
        <v>58500</v>
      </c>
      <c r="H13" s="1">
        <v>0</v>
      </c>
      <c r="I13" s="1">
        <f t="shared" si="1"/>
        <v>22000</v>
      </c>
      <c r="J13" s="1">
        <f t="shared" si="5"/>
        <v>22000</v>
      </c>
      <c r="K13" s="1">
        <f t="shared" si="6"/>
        <v>35766.9</v>
      </c>
      <c r="L13" s="2">
        <f t="shared" si="7"/>
        <v>415435.9</v>
      </c>
    </row>
    <row r="14" spans="1:12" ht="22.5" x14ac:dyDescent="0.2">
      <c r="A14" s="1">
        <v>12</v>
      </c>
      <c r="B14" s="1">
        <v>1.3</v>
      </c>
      <c r="C14" s="1">
        <v>12</v>
      </c>
      <c r="D14" s="1">
        <f t="shared" si="0"/>
        <v>168480</v>
      </c>
      <c r="E14" s="1">
        <f t="shared" si="2"/>
        <v>117935.99999999999</v>
      </c>
      <c r="F14" s="1">
        <f t="shared" si="3"/>
        <v>58500</v>
      </c>
      <c r="G14" s="1">
        <f t="shared" si="4"/>
        <v>58500</v>
      </c>
      <c r="H14" s="1">
        <v>0</v>
      </c>
      <c r="I14" s="1">
        <f t="shared" si="1"/>
        <v>24000</v>
      </c>
      <c r="J14" s="1">
        <f t="shared" si="5"/>
        <v>24000</v>
      </c>
      <c r="K14" s="1">
        <f t="shared" si="6"/>
        <v>40341.600000000006</v>
      </c>
      <c r="L14" s="2">
        <f t="shared" si="7"/>
        <v>467757.6</v>
      </c>
    </row>
    <row r="15" spans="1:12" ht="22.5" x14ac:dyDescent="0.2">
      <c r="A15" s="1">
        <v>13</v>
      </c>
      <c r="B15" s="1">
        <v>1.3</v>
      </c>
      <c r="C15" s="1">
        <v>13</v>
      </c>
      <c r="D15" s="1">
        <f t="shared" si="0"/>
        <v>197730</v>
      </c>
      <c r="E15" s="1">
        <f t="shared" si="2"/>
        <v>138411</v>
      </c>
      <c r="F15" s="1">
        <f t="shared" si="3"/>
        <v>58500</v>
      </c>
      <c r="G15" s="1">
        <f t="shared" si="4"/>
        <v>58500</v>
      </c>
      <c r="H15" s="1">
        <v>0</v>
      </c>
      <c r="I15" s="1">
        <f t="shared" si="1"/>
        <v>26000</v>
      </c>
      <c r="J15" s="1">
        <f t="shared" si="5"/>
        <v>26000</v>
      </c>
      <c r="K15" s="1">
        <f t="shared" si="6"/>
        <v>45314.100000000006</v>
      </c>
      <c r="L15" s="2">
        <f t="shared" si="7"/>
        <v>524455.1</v>
      </c>
    </row>
    <row r="16" spans="1:12" ht="22.5" x14ac:dyDescent="0.2">
      <c r="A16" s="1">
        <v>14</v>
      </c>
      <c r="B16" s="1">
        <v>1.65</v>
      </c>
      <c r="C16" s="1">
        <v>14</v>
      </c>
      <c r="D16" s="1">
        <f t="shared" si="0"/>
        <v>291060</v>
      </c>
      <c r="E16" s="1">
        <f t="shared" si="2"/>
        <v>203742</v>
      </c>
      <c r="F16" s="1">
        <f t="shared" si="3"/>
        <v>58500</v>
      </c>
      <c r="G16" s="1">
        <f t="shared" si="4"/>
        <v>58500</v>
      </c>
      <c r="H16" s="1">
        <v>0</v>
      </c>
      <c r="I16" s="1">
        <f t="shared" si="1"/>
        <v>28000</v>
      </c>
      <c r="J16" s="1">
        <f t="shared" si="5"/>
        <v>28000</v>
      </c>
      <c r="K16" s="1">
        <f t="shared" si="6"/>
        <v>61180.200000000004</v>
      </c>
      <c r="L16" s="2">
        <f t="shared" si="7"/>
        <v>700982.2</v>
      </c>
    </row>
    <row r="17" spans="1:12" ht="22.5" x14ac:dyDescent="0.2">
      <c r="A17" s="1">
        <v>15</v>
      </c>
      <c r="B17" s="1">
        <v>1.65</v>
      </c>
      <c r="C17" s="1">
        <v>15</v>
      </c>
      <c r="D17" s="1">
        <f t="shared" si="0"/>
        <v>334125</v>
      </c>
      <c r="E17" s="1">
        <f t="shared" si="2"/>
        <v>233887.49999999997</v>
      </c>
      <c r="F17" s="1">
        <f t="shared" si="3"/>
        <v>58500</v>
      </c>
      <c r="G17" s="1">
        <f t="shared" si="4"/>
        <v>58500</v>
      </c>
      <c r="H17" s="1">
        <v>0</v>
      </c>
      <c r="I17" s="1">
        <f t="shared" si="1"/>
        <v>30000</v>
      </c>
      <c r="J17" s="1">
        <f t="shared" si="5"/>
        <v>30000</v>
      </c>
      <c r="K17" s="1">
        <f t="shared" si="6"/>
        <v>68501.25</v>
      </c>
      <c r="L17" s="2">
        <f t="shared" si="7"/>
        <v>783513.75</v>
      </c>
    </row>
    <row r="18" spans="1:12" ht="22.5" x14ac:dyDescent="0.2">
      <c r="A18" s="1">
        <v>16</v>
      </c>
      <c r="B18" s="1">
        <v>1.65</v>
      </c>
      <c r="C18" s="1">
        <v>16</v>
      </c>
      <c r="D18" s="1">
        <f t="shared" si="0"/>
        <v>380160</v>
      </c>
      <c r="E18" s="1">
        <f t="shared" si="2"/>
        <v>266112</v>
      </c>
      <c r="F18" s="1">
        <f t="shared" si="3"/>
        <v>58500</v>
      </c>
      <c r="G18" s="1">
        <f t="shared" si="4"/>
        <v>58500</v>
      </c>
      <c r="H18" s="1">
        <v>0</v>
      </c>
      <c r="I18" s="1">
        <f t="shared" si="1"/>
        <v>32000</v>
      </c>
      <c r="J18" s="1">
        <f t="shared" si="5"/>
        <v>32000</v>
      </c>
      <c r="K18" s="1">
        <f t="shared" si="6"/>
        <v>76327.199999999997</v>
      </c>
      <c r="L18" s="2">
        <f t="shared" si="7"/>
        <v>871599.2</v>
      </c>
    </row>
    <row r="19" spans="1:12" ht="22.5" x14ac:dyDescent="0.2">
      <c r="A19" s="1">
        <v>17</v>
      </c>
      <c r="B19" s="1">
        <v>1.65</v>
      </c>
      <c r="C19" s="1">
        <v>17</v>
      </c>
      <c r="D19" s="1">
        <f t="shared" si="0"/>
        <v>429165</v>
      </c>
      <c r="E19" s="1">
        <f t="shared" si="2"/>
        <v>300415.5</v>
      </c>
      <c r="F19" s="1">
        <f t="shared" si="3"/>
        <v>58500</v>
      </c>
      <c r="G19" s="1">
        <f t="shared" si="4"/>
        <v>58500</v>
      </c>
      <c r="H19" s="1">
        <v>0</v>
      </c>
      <c r="I19" s="1">
        <f t="shared" si="1"/>
        <v>34000</v>
      </c>
      <c r="J19" s="1">
        <f t="shared" si="5"/>
        <v>34000</v>
      </c>
      <c r="K19" s="1">
        <f t="shared" si="6"/>
        <v>84658.05</v>
      </c>
      <c r="L19" s="2">
        <f t="shared" si="7"/>
        <v>965238.55</v>
      </c>
    </row>
    <row r="20" spans="1:12" ht="22.5" x14ac:dyDescent="0.2">
      <c r="A20" s="1">
        <v>18</v>
      </c>
      <c r="B20" s="1">
        <v>1.65</v>
      </c>
      <c r="C20" s="1">
        <v>18</v>
      </c>
      <c r="D20" s="1">
        <f t="shared" si="0"/>
        <v>481140</v>
      </c>
      <c r="E20" s="1">
        <f t="shared" si="2"/>
        <v>336798</v>
      </c>
      <c r="F20" s="1">
        <f t="shared" si="3"/>
        <v>58500</v>
      </c>
      <c r="G20" s="1">
        <f t="shared" si="4"/>
        <v>58500</v>
      </c>
      <c r="H20" s="1">
        <v>0</v>
      </c>
      <c r="I20" s="1">
        <f t="shared" si="1"/>
        <v>36000</v>
      </c>
      <c r="J20" s="1">
        <f t="shared" si="5"/>
        <v>36000</v>
      </c>
      <c r="K20" s="1">
        <f t="shared" si="6"/>
        <v>93493.8</v>
      </c>
      <c r="L20" s="2">
        <f t="shared" si="7"/>
        <v>1064431.8</v>
      </c>
    </row>
    <row r="21" spans="1:12" ht="22.5" x14ac:dyDescent="0.2">
      <c r="A21" s="1">
        <v>19</v>
      </c>
      <c r="B21" s="1">
        <v>1.65</v>
      </c>
      <c r="C21" s="1">
        <v>19</v>
      </c>
      <c r="D21" s="1">
        <f t="shared" si="0"/>
        <v>536085</v>
      </c>
      <c r="E21" s="1">
        <f t="shared" si="2"/>
        <v>375259.5</v>
      </c>
      <c r="F21" s="1">
        <f t="shared" si="3"/>
        <v>58500</v>
      </c>
      <c r="G21" s="1">
        <f t="shared" si="4"/>
        <v>58500</v>
      </c>
      <c r="H21" s="1">
        <v>0</v>
      </c>
      <c r="I21" s="1">
        <f t="shared" si="1"/>
        <v>38000</v>
      </c>
      <c r="J21" s="1">
        <f t="shared" si="5"/>
        <v>38000</v>
      </c>
      <c r="K21" s="1">
        <f t="shared" si="6"/>
        <v>102834.45000000001</v>
      </c>
      <c r="L21" s="2">
        <f t="shared" si="7"/>
        <v>1169178.95</v>
      </c>
    </row>
    <row r="22" spans="1:12" ht="22.5" x14ac:dyDescent="0.2">
      <c r="A22" s="1">
        <v>20</v>
      </c>
      <c r="B22" s="1">
        <v>1.65</v>
      </c>
      <c r="C22" s="1">
        <v>20</v>
      </c>
      <c r="D22" s="1">
        <f t="shared" si="0"/>
        <v>594000</v>
      </c>
      <c r="E22" s="1">
        <f t="shared" si="2"/>
        <v>415800</v>
      </c>
      <c r="F22" s="1">
        <f t="shared" si="3"/>
        <v>58500</v>
      </c>
      <c r="G22" s="1">
        <f t="shared" si="4"/>
        <v>58500</v>
      </c>
      <c r="H22" s="1">
        <v>0</v>
      </c>
      <c r="I22" s="1">
        <f t="shared" si="1"/>
        <v>40000</v>
      </c>
      <c r="J22" s="1">
        <f t="shared" si="5"/>
        <v>40000</v>
      </c>
      <c r="K22" s="1">
        <f t="shared" si="6"/>
        <v>112680</v>
      </c>
      <c r="L22" s="2">
        <f t="shared" si="7"/>
        <v>1279480</v>
      </c>
    </row>
    <row r="23" spans="1:12" ht="22.5" x14ac:dyDescent="0.2">
      <c r="A23" s="1">
        <v>21</v>
      </c>
      <c r="B23" s="1">
        <v>1.72</v>
      </c>
      <c r="C23" s="1">
        <v>21</v>
      </c>
      <c r="D23" s="2">
        <f t="shared" ref="D23:D61" si="8">((C23*90000*0.01)+(0.02*90000*(C23-13)))*A23*B23</f>
        <v>1202796</v>
      </c>
      <c r="E23" s="1">
        <f t="shared" si="2"/>
        <v>841957.2</v>
      </c>
      <c r="F23" s="1">
        <f t="shared" si="3"/>
        <v>58500</v>
      </c>
      <c r="G23" s="1">
        <f t="shared" si="4"/>
        <v>58500</v>
      </c>
      <c r="H23" s="1">
        <f t="shared" ref="H23:H54" si="9">A23*1000</f>
        <v>21000</v>
      </c>
      <c r="I23" s="1">
        <f t="shared" ref="I23:I54" si="10">A23*(4000-26000/C23)</f>
        <v>58000</v>
      </c>
      <c r="J23" s="1">
        <f t="shared" si="5"/>
        <v>79000</v>
      </c>
      <c r="K23" s="1">
        <f t="shared" si="6"/>
        <v>216175.32000000004</v>
      </c>
      <c r="L23" s="2">
        <f t="shared" si="7"/>
        <v>2456928.52</v>
      </c>
    </row>
    <row r="24" spans="1:12" ht="22.5" x14ac:dyDescent="0.2">
      <c r="A24" s="1">
        <v>22</v>
      </c>
      <c r="B24" s="1">
        <v>1.72</v>
      </c>
      <c r="C24" s="1">
        <v>22</v>
      </c>
      <c r="D24" s="2">
        <f t="shared" si="8"/>
        <v>1362240</v>
      </c>
      <c r="E24" s="1">
        <f t="shared" si="2"/>
        <v>953567.99999999988</v>
      </c>
      <c r="F24" s="1">
        <f t="shared" si="3"/>
        <v>58500</v>
      </c>
      <c r="G24" s="1">
        <f t="shared" si="4"/>
        <v>58500</v>
      </c>
      <c r="H24" s="1">
        <f t="shared" si="9"/>
        <v>22000</v>
      </c>
      <c r="I24" s="1">
        <f t="shared" si="10"/>
        <v>62000</v>
      </c>
      <c r="J24" s="1">
        <f t="shared" si="5"/>
        <v>84000</v>
      </c>
      <c r="K24" s="1">
        <f t="shared" si="6"/>
        <v>243280.80000000002</v>
      </c>
      <c r="L24" s="2">
        <f t="shared" si="7"/>
        <v>2760088.8</v>
      </c>
    </row>
    <row r="25" spans="1:12" ht="22.5" x14ac:dyDescent="0.2">
      <c r="A25" s="1">
        <v>23</v>
      </c>
      <c r="B25" s="1">
        <v>1.72</v>
      </c>
      <c r="C25" s="1">
        <v>23</v>
      </c>
      <c r="D25" s="2">
        <f t="shared" si="8"/>
        <v>1530972</v>
      </c>
      <c r="E25" s="1">
        <f t="shared" si="2"/>
        <v>1071680.3999999999</v>
      </c>
      <c r="F25" s="1">
        <f t="shared" si="3"/>
        <v>58500</v>
      </c>
      <c r="G25" s="1">
        <f t="shared" si="4"/>
        <v>58500</v>
      </c>
      <c r="H25" s="1">
        <f t="shared" si="9"/>
        <v>23000</v>
      </c>
      <c r="I25" s="1">
        <f t="shared" si="10"/>
        <v>66000</v>
      </c>
      <c r="J25" s="1">
        <f t="shared" si="5"/>
        <v>89000</v>
      </c>
      <c r="K25" s="1">
        <f t="shared" si="6"/>
        <v>271965.24</v>
      </c>
      <c r="L25" s="2">
        <f t="shared" si="7"/>
        <v>3080617.6399999997</v>
      </c>
    </row>
    <row r="26" spans="1:12" ht="22.5" x14ac:dyDescent="0.2">
      <c r="A26" s="1">
        <v>24</v>
      </c>
      <c r="B26" s="1">
        <v>1.72</v>
      </c>
      <c r="C26" s="1">
        <v>24</v>
      </c>
      <c r="D26" s="2">
        <f t="shared" si="8"/>
        <v>1708992</v>
      </c>
      <c r="E26" s="1">
        <f t="shared" si="2"/>
        <v>1196294.3999999999</v>
      </c>
      <c r="F26" s="1">
        <f t="shared" si="3"/>
        <v>58500</v>
      </c>
      <c r="G26" s="1">
        <f t="shared" si="4"/>
        <v>58500</v>
      </c>
      <c r="H26" s="1">
        <f t="shared" si="9"/>
        <v>24000</v>
      </c>
      <c r="I26" s="1">
        <f t="shared" si="10"/>
        <v>70000</v>
      </c>
      <c r="J26" s="1">
        <f t="shared" si="5"/>
        <v>94000</v>
      </c>
      <c r="K26" s="1">
        <f t="shared" si="6"/>
        <v>302228.64</v>
      </c>
      <c r="L26" s="2">
        <f t="shared" si="7"/>
        <v>3418515.04</v>
      </c>
    </row>
    <row r="27" spans="1:12" ht="22.5" x14ac:dyDescent="0.2">
      <c r="A27" s="1">
        <v>25</v>
      </c>
      <c r="B27" s="1">
        <v>1.72</v>
      </c>
      <c r="C27" s="1">
        <v>25</v>
      </c>
      <c r="D27" s="2">
        <f t="shared" si="8"/>
        <v>1896300</v>
      </c>
      <c r="E27" s="1">
        <f t="shared" si="2"/>
        <v>1327410</v>
      </c>
      <c r="F27" s="1">
        <f t="shared" si="3"/>
        <v>58500</v>
      </c>
      <c r="G27" s="1">
        <f t="shared" si="4"/>
        <v>58500</v>
      </c>
      <c r="H27" s="1">
        <f t="shared" si="9"/>
        <v>25000</v>
      </c>
      <c r="I27" s="1">
        <f t="shared" si="10"/>
        <v>74000</v>
      </c>
      <c r="J27" s="1">
        <f t="shared" si="5"/>
        <v>99000</v>
      </c>
      <c r="K27" s="1">
        <f t="shared" si="6"/>
        <v>334071</v>
      </c>
      <c r="L27" s="2">
        <f t="shared" si="7"/>
        <v>3773781</v>
      </c>
    </row>
    <row r="28" spans="1:12" ht="22.5" x14ac:dyDescent="0.2">
      <c r="A28" s="1">
        <v>26</v>
      </c>
      <c r="B28" s="1">
        <v>1.72</v>
      </c>
      <c r="C28" s="1">
        <v>26</v>
      </c>
      <c r="D28" s="2">
        <f t="shared" si="8"/>
        <v>2092896</v>
      </c>
      <c r="E28" s="1">
        <f t="shared" si="2"/>
        <v>1465027.2</v>
      </c>
      <c r="F28" s="1">
        <f t="shared" si="3"/>
        <v>58500</v>
      </c>
      <c r="G28" s="1">
        <f t="shared" si="4"/>
        <v>58500</v>
      </c>
      <c r="H28" s="1">
        <f t="shared" si="9"/>
        <v>26000</v>
      </c>
      <c r="I28" s="1">
        <f t="shared" si="10"/>
        <v>78000</v>
      </c>
      <c r="J28" s="1">
        <f t="shared" si="5"/>
        <v>104000</v>
      </c>
      <c r="K28" s="1">
        <f t="shared" si="6"/>
        <v>367492.32000000007</v>
      </c>
      <c r="L28" s="2">
        <f t="shared" si="7"/>
        <v>4146415.52</v>
      </c>
    </row>
    <row r="29" spans="1:12" ht="22.5" x14ac:dyDescent="0.2">
      <c r="A29" s="1">
        <v>27</v>
      </c>
      <c r="B29" s="1">
        <v>1.72</v>
      </c>
      <c r="C29" s="1">
        <v>27</v>
      </c>
      <c r="D29" s="2">
        <f t="shared" si="8"/>
        <v>2298780</v>
      </c>
      <c r="E29" s="1">
        <f t="shared" si="2"/>
        <v>1609146</v>
      </c>
      <c r="F29" s="1">
        <f t="shared" si="3"/>
        <v>58500</v>
      </c>
      <c r="G29" s="1">
        <f t="shared" si="4"/>
        <v>58500</v>
      </c>
      <c r="H29" s="1">
        <f t="shared" si="9"/>
        <v>27000</v>
      </c>
      <c r="I29" s="1">
        <f t="shared" si="10"/>
        <v>82000</v>
      </c>
      <c r="J29" s="1">
        <f t="shared" si="5"/>
        <v>109000</v>
      </c>
      <c r="K29" s="1">
        <f t="shared" si="6"/>
        <v>402492.60000000003</v>
      </c>
      <c r="L29" s="2">
        <f t="shared" si="7"/>
        <v>4536418.5999999996</v>
      </c>
    </row>
    <row r="30" spans="1:12" ht="22.5" x14ac:dyDescent="0.2">
      <c r="A30" s="1">
        <v>28</v>
      </c>
      <c r="B30" s="1">
        <v>1.72</v>
      </c>
      <c r="C30" s="1">
        <v>28</v>
      </c>
      <c r="D30" s="2">
        <f t="shared" si="8"/>
        <v>2513952</v>
      </c>
      <c r="E30" s="1">
        <f t="shared" si="2"/>
        <v>1759766.4</v>
      </c>
      <c r="F30" s="1">
        <f t="shared" si="3"/>
        <v>58500</v>
      </c>
      <c r="G30" s="1">
        <f t="shared" si="4"/>
        <v>58500</v>
      </c>
      <c r="H30" s="1">
        <f t="shared" si="9"/>
        <v>28000</v>
      </c>
      <c r="I30" s="1">
        <f t="shared" si="10"/>
        <v>86000</v>
      </c>
      <c r="J30" s="1">
        <f t="shared" si="5"/>
        <v>114000</v>
      </c>
      <c r="K30" s="1">
        <f t="shared" si="6"/>
        <v>439071.84000000008</v>
      </c>
      <c r="L30" s="2">
        <f t="shared" si="7"/>
        <v>4943790.24</v>
      </c>
    </row>
    <row r="31" spans="1:12" ht="22.5" x14ac:dyDescent="0.2">
      <c r="A31" s="1">
        <v>29</v>
      </c>
      <c r="B31" s="1">
        <v>1.72</v>
      </c>
      <c r="C31" s="1">
        <v>29</v>
      </c>
      <c r="D31" s="2">
        <f t="shared" si="8"/>
        <v>2738412</v>
      </c>
      <c r="E31" s="1">
        <f t="shared" si="2"/>
        <v>1916888.4</v>
      </c>
      <c r="F31" s="1">
        <f t="shared" si="3"/>
        <v>58500</v>
      </c>
      <c r="G31" s="1">
        <f t="shared" si="4"/>
        <v>58500</v>
      </c>
      <c r="H31" s="1">
        <f t="shared" si="9"/>
        <v>29000</v>
      </c>
      <c r="I31" s="1">
        <f t="shared" si="10"/>
        <v>90000</v>
      </c>
      <c r="J31" s="1">
        <f t="shared" si="5"/>
        <v>119000</v>
      </c>
      <c r="K31" s="1">
        <f t="shared" si="6"/>
        <v>477230.04000000004</v>
      </c>
      <c r="L31" s="2">
        <f t="shared" si="7"/>
        <v>5368530.4399999995</v>
      </c>
    </row>
    <row r="32" spans="1:12" ht="22.5" x14ac:dyDescent="0.2">
      <c r="A32" s="1">
        <v>30</v>
      </c>
      <c r="B32" s="1">
        <v>1.72</v>
      </c>
      <c r="C32" s="1">
        <v>30</v>
      </c>
      <c r="D32" s="2">
        <f t="shared" si="8"/>
        <v>2972160</v>
      </c>
      <c r="E32" s="1">
        <f t="shared" si="2"/>
        <v>2080511.9999999998</v>
      </c>
      <c r="F32" s="1">
        <f t="shared" si="3"/>
        <v>58500</v>
      </c>
      <c r="G32" s="1">
        <f t="shared" si="4"/>
        <v>58500</v>
      </c>
      <c r="H32" s="1">
        <f t="shared" si="9"/>
        <v>30000</v>
      </c>
      <c r="I32" s="1">
        <f t="shared" si="10"/>
        <v>94000</v>
      </c>
      <c r="J32" s="1">
        <f t="shared" si="5"/>
        <v>124000</v>
      </c>
      <c r="K32" s="1">
        <f t="shared" si="6"/>
        <v>516967.2</v>
      </c>
      <c r="L32" s="2">
        <f t="shared" si="7"/>
        <v>5810639.1999999993</v>
      </c>
    </row>
    <row r="33" spans="1:12" ht="22.5" x14ac:dyDescent="0.2">
      <c r="A33" s="1">
        <v>31</v>
      </c>
      <c r="B33" s="1">
        <v>1.72</v>
      </c>
      <c r="C33" s="1">
        <v>31</v>
      </c>
      <c r="D33" s="2">
        <f t="shared" si="8"/>
        <v>3215196</v>
      </c>
      <c r="E33" s="1">
        <f t="shared" si="2"/>
        <v>2250637.1999999997</v>
      </c>
      <c r="F33" s="1">
        <f t="shared" si="3"/>
        <v>58500</v>
      </c>
      <c r="G33" s="1">
        <f t="shared" si="4"/>
        <v>58500</v>
      </c>
      <c r="H33" s="1">
        <f t="shared" si="9"/>
        <v>31000</v>
      </c>
      <c r="I33" s="1">
        <f t="shared" si="10"/>
        <v>97999.999999999985</v>
      </c>
      <c r="J33" s="1">
        <f t="shared" si="5"/>
        <v>128999.99999999999</v>
      </c>
      <c r="K33" s="1">
        <f t="shared" si="6"/>
        <v>558283.31999999995</v>
      </c>
      <c r="L33" s="2">
        <f t="shared" si="7"/>
        <v>6270116.5199999996</v>
      </c>
    </row>
    <row r="34" spans="1:12" ht="22.5" x14ac:dyDescent="0.2">
      <c r="A34" s="1">
        <v>32</v>
      </c>
      <c r="B34" s="1">
        <v>1.72</v>
      </c>
      <c r="C34" s="1">
        <v>32</v>
      </c>
      <c r="D34" s="2">
        <f t="shared" si="8"/>
        <v>3467520</v>
      </c>
      <c r="E34" s="1">
        <f t="shared" si="2"/>
        <v>2427264</v>
      </c>
      <c r="F34" s="1">
        <f t="shared" si="3"/>
        <v>58500</v>
      </c>
      <c r="G34" s="1">
        <f t="shared" si="4"/>
        <v>58500</v>
      </c>
      <c r="H34" s="1">
        <f t="shared" si="9"/>
        <v>32000</v>
      </c>
      <c r="I34" s="1">
        <f t="shared" si="10"/>
        <v>102000</v>
      </c>
      <c r="J34" s="1">
        <f t="shared" si="5"/>
        <v>134000</v>
      </c>
      <c r="K34" s="1">
        <f t="shared" si="6"/>
        <v>601178.4</v>
      </c>
      <c r="L34" s="2">
        <f t="shared" si="7"/>
        <v>6746962.4000000004</v>
      </c>
    </row>
    <row r="35" spans="1:12" ht="22.5" x14ac:dyDescent="0.2">
      <c r="A35" s="1">
        <v>33</v>
      </c>
      <c r="B35" s="1">
        <v>1.72</v>
      </c>
      <c r="C35" s="1">
        <v>33</v>
      </c>
      <c r="D35" s="2">
        <f t="shared" si="8"/>
        <v>3729132</v>
      </c>
      <c r="E35" s="1">
        <f t="shared" si="2"/>
        <v>2610392.4</v>
      </c>
      <c r="F35" s="1">
        <f t="shared" si="3"/>
        <v>58500</v>
      </c>
      <c r="G35" s="1">
        <f t="shared" si="4"/>
        <v>58500</v>
      </c>
      <c r="H35" s="1">
        <f t="shared" si="9"/>
        <v>33000</v>
      </c>
      <c r="I35" s="1">
        <f t="shared" si="10"/>
        <v>106000</v>
      </c>
      <c r="J35" s="1">
        <f t="shared" si="5"/>
        <v>139000</v>
      </c>
      <c r="K35" s="1">
        <f t="shared" si="6"/>
        <v>645652.44000000006</v>
      </c>
      <c r="L35" s="2">
        <f t="shared" si="7"/>
        <v>7241176.8399999999</v>
      </c>
    </row>
    <row r="36" spans="1:12" ht="22.5" x14ac:dyDescent="0.2">
      <c r="A36" s="1">
        <v>34</v>
      </c>
      <c r="B36" s="1">
        <v>1.72</v>
      </c>
      <c r="C36" s="1">
        <v>34</v>
      </c>
      <c r="D36" s="2">
        <f t="shared" si="8"/>
        <v>4000032</v>
      </c>
      <c r="E36" s="1">
        <f t="shared" si="2"/>
        <v>2800022.4</v>
      </c>
      <c r="F36" s="1">
        <f t="shared" si="3"/>
        <v>58500</v>
      </c>
      <c r="G36" s="1">
        <f t="shared" si="4"/>
        <v>58500</v>
      </c>
      <c r="H36" s="1">
        <f t="shared" si="9"/>
        <v>34000</v>
      </c>
      <c r="I36" s="1">
        <f t="shared" si="10"/>
        <v>109999.99999999999</v>
      </c>
      <c r="J36" s="1">
        <f t="shared" si="5"/>
        <v>144000</v>
      </c>
      <c r="K36" s="1">
        <f t="shared" si="6"/>
        <v>691705.44000000006</v>
      </c>
      <c r="L36" s="2">
        <f t="shared" si="7"/>
        <v>7752759.8399999999</v>
      </c>
    </row>
    <row r="37" spans="1:12" ht="22.5" x14ac:dyDescent="0.2">
      <c r="A37" s="1">
        <v>35</v>
      </c>
      <c r="B37" s="1">
        <v>1.72</v>
      </c>
      <c r="C37" s="1">
        <v>35</v>
      </c>
      <c r="D37" s="2">
        <f t="shared" si="8"/>
        <v>4280220</v>
      </c>
      <c r="E37" s="1">
        <f t="shared" si="2"/>
        <v>2996154</v>
      </c>
      <c r="F37" s="1">
        <f t="shared" si="3"/>
        <v>58500</v>
      </c>
      <c r="G37" s="1">
        <f t="shared" si="4"/>
        <v>58500</v>
      </c>
      <c r="H37" s="1">
        <f t="shared" si="9"/>
        <v>35000</v>
      </c>
      <c r="I37" s="1">
        <f t="shared" si="10"/>
        <v>113999.99999999999</v>
      </c>
      <c r="J37" s="1">
        <f t="shared" si="5"/>
        <v>149000</v>
      </c>
      <c r="K37" s="1">
        <f t="shared" si="6"/>
        <v>739337.4</v>
      </c>
      <c r="L37" s="2">
        <f t="shared" si="7"/>
        <v>8281711.4000000004</v>
      </c>
    </row>
    <row r="38" spans="1:12" ht="22.5" x14ac:dyDescent="0.2">
      <c r="A38" s="1">
        <v>36</v>
      </c>
      <c r="B38" s="1">
        <v>1.72</v>
      </c>
      <c r="C38" s="1">
        <v>36</v>
      </c>
      <c r="D38" s="2">
        <f t="shared" si="8"/>
        <v>4569696</v>
      </c>
      <c r="E38" s="1">
        <f t="shared" si="2"/>
        <v>3198787.1999999997</v>
      </c>
      <c r="F38" s="1">
        <f t="shared" si="3"/>
        <v>58500</v>
      </c>
      <c r="G38" s="1">
        <f t="shared" si="4"/>
        <v>58500</v>
      </c>
      <c r="H38" s="1">
        <f t="shared" si="9"/>
        <v>36000</v>
      </c>
      <c r="I38" s="1">
        <f t="shared" si="10"/>
        <v>118000</v>
      </c>
      <c r="J38" s="1">
        <f t="shared" si="5"/>
        <v>154000</v>
      </c>
      <c r="K38" s="1">
        <f t="shared" si="6"/>
        <v>788548.32</v>
      </c>
      <c r="L38" s="2">
        <f t="shared" si="7"/>
        <v>8828031.5199999996</v>
      </c>
    </row>
    <row r="39" spans="1:12" ht="22.5" x14ac:dyDescent="0.2">
      <c r="A39" s="1">
        <v>37</v>
      </c>
      <c r="B39" s="1">
        <v>1.72</v>
      </c>
      <c r="C39" s="1">
        <v>37</v>
      </c>
      <c r="D39" s="2">
        <f t="shared" si="8"/>
        <v>4868460</v>
      </c>
      <c r="E39" s="1">
        <f t="shared" si="2"/>
        <v>3407922</v>
      </c>
      <c r="F39" s="1">
        <f t="shared" si="3"/>
        <v>58500</v>
      </c>
      <c r="G39" s="1">
        <f t="shared" si="4"/>
        <v>58500</v>
      </c>
      <c r="H39" s="1">
        <f t="shared" si="9"/>
        <v>37000</v>
      </c>
      <c r="I39" s="1">
        <f t="shared" si="10"/>
        <v>122000.00000000001</v>
      </c>
      <c r="J39" s="1">
        <f t="shared" si="5"/>
        <v>159000</v>
      </c>
      <c r="K39" s="1">
        <f t="shared" si="6"/>
        <v>839338.20000000007</v>
      </c>
      <c r="L39" s="2">
        <f t="shared" si="7"/>
        <v>9391720.1999999993</v>
      </c>
    </row>
    <row r="40" spans="1:12" ht="22.5" x14ac:dyDescent="0.2">
      <c r="A40" s="1">
        <v>38</v>
      </c>
      <c r="B40" s="1">
        <v>1.72</v>
      </c>
      <c r="C40" s="1">
        <v>38</v>
      </c>
      <c r="D40" s="2">
        <f t="shared" si="8"/>
        <v>5176512</v>
      </c>
      <c r="E40" s="1">
        <f t="shared" si="2"/>
        <v>3623558.4</v>
      </c>
      <c r="F40" s="1">
        <f t="shared" si="3"/>
        <v>58500</v>
      </c>
      <c r="G40" s="1">
        <f t="shared" si="4"/>
        <v>58500</v>
      </c>
      <c r="H40" s="1">
        <f t="shared" si="9"/>
        <v>38000</v>
      </c>
      <c r="I40" s="1">
        <f t="shared" si="10"/>
        <v>126000</v>
      </c>
      <c r="J40" s="1">
        <f t="shared" si="5"/>
        <v>164000</v>
      </c>
      <c r="K40" s="1">
        <f t="shared" si="6"/>
        <v>891707.04</v>
      </c>
      <c r="L40" s="2">
        <f t="shared" si="7"/>
        <v>9972777.4399999995</v>
      </c>
    </row>
    <row r="41" spans="1:12" ht="22.5" x14ac:dyDescent="0.2">
      <c r="A41" s="1">
        <v>39</v>
      </c>
      <c r="B41" s="1">
        <v>1.72</v>
      </c>
      <c r="C41" s="1">
        <v>39</v>
      </c>
      <c r="D41" s="2">
        <f t="shared" si="8"/>
        <v>5493852</v>
      </c>
      <c r="E41" s="1">
        <f t="shared" si="2"/>
        <v>3845696.4</v>
      </c>
      <c r="F41" s="1">
        <f t="shared" si="3"/>
        <v>58500</v>
      </c>
      <c r="G41" s="1">
        <f t="shared" si="4"/>
        <v>58500</v>
      </c>
      <c r="H41" s="1">
        <f t="shared" si="9"/>
        <v>39000</v>
      </c>
      <c r="I41" s="1">
        <f t="shared" si="10"/>
        <v>130000</v>
      </c>
      <c r="J41" s="1">
        <f t="shared" si="5"/>
        <v>169000</v>
      </c>
      <c r="K41" s="1">
        <f t="shared" si="6"/>
        <v>945654.84000000008</v>
      </c>
      <c r="L41" s="2">
        <f t="shared" si="7"/>
        <v>10571203.24</v>
      </c>
    </row>
    <row r="42" spans="1:12" ht="22.5" x14ac:dyDescent="0.2">
      <c r="A42" s="1">
        <v>40</v>
      </c>
      <c r="B42" s="1">
        <v>1.65</v>
      </c>
      <c r="C42" s="1">
        <v>40</v>
      </c>
      <c r="D42" s="2">
        <f t="shared" si="8"/>
        <v>5583600</v>
      </c>
      <c r="E42" s="1">
        <f t="shared" si="2"/>
        <v>3908519.9999999995</v>
      </c>
      <c r="F42" s="1">
        <f t="shared" si="3"/>
        <v>58500</v>
      </c>
      <c r="G42" s="1">
        <f t="shared" si="4"/>
        <v>58500</v>
      </c>
      <c r="H42" s="1">
        <f t="shared" si="9"/>
        <v>40000</v>
      </c>
      <c r="I42" s="1">
        <f t="shared" si="10"/>
        <v>134000</v>
      </c>
      <c r="J42" s="1">
        <f t="shared" si="5"/>
        <v>174000</v>
      </c>
      <c r="K42" s="1">
        <f t="shared" si="6"/>
        <v>960912</v>
      </c>
      <c r="L42" s="2">
        <f t="shared" si="7"/>
        <v>10744032</v>
      </c>
    </row>
    <row r="43" spans="1:12" ht="22.5" x14ac:dyDescent="0.2">
      <c r="A43" s="1">
        <v>41</v>
      </c>
      <c r="B43" s="1">
        <v>1.65</v>
      </c>
      <c r="C43" s="1">
        <v>41</v>
      </c>
      <c r="D43" s="2">
        <f t="shared" si="8"/>
        <v>5905845</v>
      </c>
      <c r="E43" s="1">
        <f t="shared" si="2"/>
        <v>4134091.4999999995</v>
      </c>
      <c r="F43" s="1">
        <f t="shared" si="3"/>
        <v>58500</v>
      </c>
      <c r="G43" s="1">
        <f t="shared" si="4"/>
        <v>58500</v>
      </c>
      <c r="H43" s="1">
        <f t="shared" si="9"/>
        <v>41000</v>
      </c>
      <c r="I43" s="1">
        <f t="shared" si="10"/>
        <v>138000</v>
      </c>
      <c r="J43" s="1">
        <f t="shared" si="5"/>
        <v>179000</v>
      </c>
      <c r="K43" s="1">
        <f t="shared" si="6"/>
        <v>1015693.65</v>
      </c>
      <c r="L43" s="2">
        <f t="shared" si="7"/>
        <v>11351630.149999999</v>
      </c>
    </row>
    <row r="44" spans="1:12" ht="22.5" x14ac:dyDescent="0.2">
      <c r="A44" s="1">
        <v>42</v>
      </c>
      <c r="B44" s="1">
        <v>1.65</v>
      </c>
      <c r="C44" s="1">
        <v>42</v>
      </c>
      <c r="D44" s="2">
        <f t="shared" si="8"/>
        <v>6237000</v>
      </c>
      <c r="E44" s="1">
        <f t="shared" si="2"/>
        <v>4365900</v>
      </c>
      <c r="F44" s="1">
        <f t="shared" si="3"/>
        <v>58500</v>
      </c>
      <c r="G44" s="1">
        <f t="shared" si="4"/>
        <v>58500</v>
      </c>
      <c r="H44" s="1">
        <f t="shared" si="9"/>
        <v>42000</v>
      </c>
      <c r="I44" s="1">
        <f t="shared" si="10"/>
        <v>142000</v>
      </c>
      <c r="J44" s="1">
        <f t="shared" si="5"/>
        <v>184000</v>
      </c>
      <c r="K44" s="1">
        <f t="shared" si="6"/>
        <v>1071990</v>
      </c>
      <c r="L44" s="2">
        <f t="shared" si="7"/>
        <v>11975890</v>
      </c>
    </row>
    <row r="45" spans="1:12" ht="22.5" x14ac:dyDescent="0.2">
      <c r="A45" s="1">
        <v>43</v>
      </c>
      <c r="B45" s="1">
        <v>1.65</v>
      </c>
      <c r="C45" s="1">
        <v>43</v>
      </c>
      <c r="D45" s="2">
        <f t="shared" si="8"/>
        <v>6577065</v>
      </c>
      <c r="E45" s="1">
        <f t="shared" si="2"/>
        <v>4603945.5</v>
      </c>
      <c r="F45" s="1">
        <f t="shared" si="3"/>
        <v>58500</v>
      </c>
      <c r="G45" s="1">
        <f t="shared" si="4"/>
        <v>58500</v>
      </c>
      <c r="H45" s="1">
        <f t="shared" si="9"/>
        <v>43000</v>
      </c>
      <c r="I45" s="1">
        <f t="shared" si="10"/>
        <v>146000</v>
      </c>
      <c r="J45" s="1">
        <f t="shared" si="5"/>
        <v>189000</v>
      </c>
      <c r="K45" s="1">
        <f t="shared" si="6"/>
        <v>1129801.05</v>
      </c>
      <c r="L45" s="2">
        <f t="shared" si="7"/>
        <v>12616811.550000001</v>
      </c>
    </row>
    <row r="46" spans="1:12" ht="22.5" x14ac:dyDescent="0.2">
      <c r="A46" s="1">
        <v>44</v>
      </c>
      <c r="B46" s="1">
        <v>1.65</v>
      </c>
      <c r="C46" s="1">
        <v>44</v>
      </c>
      <c r="D46" s="2">
        <f t="shared" si="8"/>
        <v>6926040</v>
      </c>
      <c r="E46" s="1">
        <f t="shared" si="2"/>
        <v>4848228</v>
      </c>
      <c r="F46" s="1">
        <f t="shared" si="3"/>
        <v>58500</v>
      </c>
      <c r="G46" s="1">
        <f t="shared" si="4"/>
        <v>58500</v>
      </c>
      <c r="H46" s="1">
        <f t="shared" si="9"/>
        <v>44000</v>
      </c>
      <c r="I46" s="1">
        <f t="shared" si="10"/>
        <v>150000</v>
      </c>
      <c r="J46" s="1">
        <f t="shared" si="5"/>
        <v>194000</v>
      </c>
      <c r="K46" s="1">
        <f t="shared" si="6"/>
        <v>1189126.8</v>
      </c>
      <c r="L46" s="2">
        <f t="shared" si="7"/>
        <v>13274394.800000001</v>
      </c>
    </row>
    <row r="47" spans="1:12" ht="22.5" x14ac:dyDescent="0.2">
      <c r="A47" s="1">
        <v>45</v>
      </c>
      <c r="B47" s="1">
        <v>1.65</v>
      </c>
      <c r="C47" s="1">
        <v>45</v>
      </c>
      <c r="D47" s="2">
        <f t="shared" si="8"/>
        <v>7283925</v>
      </c>
      <c r="E47" s="1">
        <f t="shared" si="2"/>
        <v>5098747.5</v>
      </c>
      <c r="F47" s="1">
        <f t="shared" si="3"/>
        <v>58500</v>
      </c>
      <c r="G47" s="1">
        <f t="shared" si="4"/>
        <v>58500</v>
      </c>
      <c r="H47" s="1">
        <f t="shared" si="9"/>
        <v>45000</v>
      </c>
      <c r="I47" s="1">
        <f t="shared" si="10"/>
        <v>154000</v>
      </c>
      <c r="J47" s="1">
        <f t="shared" si="5"/>
        <v>199000</v>
      </c>
      <c r="K47" s="1">
        <f t="shared" si="6"/>
        <v>1249967.25</v>
      </c>
      <c r="L47" s="2">
        <f t="shared" si="7"/>
        <v>13948639.75</v>
      </c>
    </row>
    <row r="48" spans="1:12" ht="22.5" x14ac:dyDescent="0.2">
      <c r="A48" s="1">
        <v>46</v>
      </c>
      <c r="B48" s="1">
        <v>1.65</v>
      </c>
      <c r="C48" s="1">
        <v>46</v>
      </c>
      <c r="D48" s="2">
        <f t="shared" si="8"/>
        <v>7650720</v>
      </c>
      <c r="E48" s="1">
        <f t="shared" si="2"/>
        <v>5355504</v>
      </c>
      <c r="F48" s="1">
        <f t="shared" si="3"/>
        <v>58500</v>
      </c>
      <c r="G48" s="1">
        <f t="shared" si="4"/>
        <v>58500</v>
      </c>
      <c r="H48" s="1">
        <f t="shared" si="9"/>
        <v>46000</v>
      </c>
      <c r="I48" s="1">
        <f t="shared" si="10"/>
        <v>158000</v>
      </c>
      <c r="J48" s="1">
        <f t="shared" si="5"/>
        <v>204000</v>
      </c>
      <c r="K48" s="1">
        <f t="shared" si="6"/>
        <v>1312322.4000000001</v>
      </c>
      <c r="L48" s="2">
        <f t="shared" si="7"/>
        <v>14639546.4</v>
      </c>
    </row>
    <row r="49" spans="1:12" ht="22.5" x14ac:dyDescent="0.2">
      <c r="A49" s="1">
        <v>47</v>
      </c>
      <c r="B49" s="1">
        <v>1.65</v>
      </c>
      <c r="C49" s="1">
        <v>47</v>
      </c>
      <c r="D49" s="2">
        <f t="shared" si="8"/>
        <v>8026425</v>
      </c>
      <c r="E49" s="1">
        <f t="shared" si="2"/>
        <v>5618497.5</v>
      </c>
      <c r="F49" s="1">
        <f t="shared" si="3"/>
        <v>58500</v>
      </c>
      <c r="G49" s="1">
        <f t="shared" si="4"/>
        <v>58500</v>
      </c>
      <c r="H49" s="1">
        <f t="shared" si="9"/>
        <v>47000</v>
      </c>
      <c r="I49" s="1">
        <f t="shared" si="10"/>
        <v>162000</v>
      </c>
      <c r="J49" s="1">
        <f t="shared" si="5"/>
        <v>209000</v>
      </c>
      <c r="K49" s="1">
        <f t="shared" si="6"/>
        <v>1376192.25</v>
      </c>
      <c r="L49" s="2">
        <f t="shared" si="7"/>
        <v>15347114.75</v>
      </c>
    </row>
    <row r="50" spans="1:12" ht="22.5" x14ac:dyDescent="0.2">
      <c r="A50" s="1">
        <v>48</v>
      </c>
      <c r="B50" s="1">
        <v>1.65</v>
      </c>
      <c r="C50" s="1">
        <v>48</v>
      </c>
      <c r="D50" s="2">
        <f t="shared" si="8"/>
        <v>8411040</v>
      </c>
      <c r="E50" s="1">
        <f t="shared" si="2"/>
        <v>5887728</v>
      </c>
      <c r="F50" s="1">
        <f t="shared" si="3"/>
        <v>58500</v>
      </c>
      <c r="G50" s="1">
        <f t="shared" si="4"/>
        <v>58500</v>
      </c>
      <c r="H50" s="1">
        <f t="shared" si="9"/>
        <v>48000</v>
      </c>
      <c r="I50" s="1">
        <f t="shared" si="10"/>
        <v>166000</v>
      </c>
      <c r="J50" s="1">
        <f t="shared" si="5"/>
        <v>214000</v>
      </c>
      <c r="K50" s="1">
        <f t="shared" si="6"/>
        <v>1441576.8</v>
      </c>
      <c r="L50" s="2">
        <f t="shared" si="7"/>
        <v>16071344.800000001</v>
      </c>
    </row>
    <row r="51" spans="1:12" ht="22.5" x14ac:dyDescent="0.2">
      <c r="A51" s="1">
        <v>49</v>
      </c>
      <c r="B51" s="1">
        <v>1.65</v>
      </c>
      <c r="C51" s="1">
        <v>49</v>
      </c>
      <c r="D51" s="2">
        <f t="shared" si="8"/>
        <v>8804565</v>
      </c>
      <c r="E51" s="1">
        <f t="shared" si="2"/>
        <v>6163195.5</v>
      </c>
      <c r="F51" s="1">
        <f t="shared" si="3"/>
        <v>58500</v>
      </c>
      <c r="G51" s="1">
        <f t="shared" si="4"/>
        <v>58500</v>
      </c>
      <c r="H51" s="1">
        <f t="shared" si="9"/>
        <v>49000</v>
      </c>
      <c r="I51" s="1">
        <f t="shared" si="10"/>
        <v>170000</v>
      </c>
      <c r="J51" s="1">
        <f t="shared" si="5"/>
        <v>219000</v>
      </c>
      <c r="K51" s="1">
        <f t="shared" si="6"/>
        <v>1508476.05</v>
      </c>
      <c r="L51" s="2">
        <f t="shared" si="7"/>
        <v>16812236.550000001</v>
      </c>
    </row>
    <row r="52" spans="1:12" ht="22.5" x14ac:dyDescent="0.2">
      <c r="A52" s="1">
        <v>50</v>
      </c>
      <c r="B52" s="1">
        <v>1.65</v>
      </c>
      <c r="C52" s="1">
        <v>50</v>
      </c>
      <c r="D52" s="2">
        <f t="shared" si="8"/>
        <v>9207000</v>
      </c>
      <c r="E52" s="1">
        <f t="shared" si="2"/>
        <v>6444900</v>
      </c>
      <c r="F52" s="1">
        <f t="shared" si="3"/>
        <v>58500</v>
      </c>
      <c r="G52" s="1">
        <f t="shared" si="4"/>
        <v>58500</v>
      </c>
      <c r="H52" s="1">
        <f t="shared" si="9"/>
        <v>50000</v>
      </c>
      <c r="I52" s="1">
        <f t="shared" si="10"/>
        <v>174000</v>
      </c>
      <c r="J52" s="1">
        <f t="shared" si="5"/>
        <v>224000</v>
      </c>
      <c r="K52" s="1">
        <f t="shared" si="6"/>
        <v>1576890</v>
      </c>
      <c r="L52" s="2">
        <f t="shared" si="7"/>
        <v>17569790</v>
      </c>
    </row>
    <row r="53" spans="1:12" ht="22.5" x14ac:dyDescent="0.2">
      <c r="A53" s="1">
        <v>51</v>
      </c>
      <c r="B53" s="1">
        <v>1.65</v>
      </c>
      <c r="C53" s="1">
        <v>51</v>
      </c>
      <c r="D53" s="2">
        <f t="shared" si="8"/>
        <v>9618345</v>
      </c>
      <c r="E53" s="1">
        <f t="shared" si="2"/>
        <v>6732841.5</v>
      </c>
      <c r="F53" s="1">
        <f t="shared" si="3"/>
        <v>58500</v>
      </c>
      <c r="G53" s="1">
        <f t="shared" si="4"/>
        <v>58500</v>
      </c>
      <c r="H53" s="1">
        <f t="shared" si="9"/>
        <v>51000</v>
      </c>
      <c r="I53" s="1">
        <f t="shared" si="10"/>
        <v>178000</v>
      </c>
      <c r="J53" s="1">
        <f t="shared" si="5"/>
        <v>229000</v>
      </c>
      <c r="K53" s="1">
        <f t="shared" si="6"/>
        <v>1646818.6500000001</v>
      </c>
      <c r="L53" s="2">
        <f t="shared" si="7"/>
        <v>18344005.149999999</v>
      </c>
    </row>
    <row r="54" spans="1:12" ht="22.5" x14ac:dyDescent="0.2">
      <c r="A54" s="1">
        <v>52</v>
      </c>
      <c r="B54" s="1">
        <v>1.65</v>
      </c>
      <c r="C54" s="1">
        <v>52</v>
      </c>
      <c r="D54" s="2">
        <f t="shared" si="8"/>
        <v>10038600</v>
      </c>
      <c r="E54" s="1">
        <f t="shared" si="2"/>
        <v>7027020</v>
      </c>
      <c r="F54" s="1">
        <f t="shared" si="3"/>
        <v>58500</v>
      </c>
      <c r="G54" s="1">
        <f t="shared" si="4"/>
        <v>58500</v>
      </c>
      <c r="H54" s="1">
        <f t="shared" si="9"/>
        <v>52000</v>
      </c>
      <c r="I54" s="1">
        <f t="shared" si="10"/>
        <v>182000</v>
      </c>
      <c r="J54" s="1">
        <f t="shared" si="5"/>
        <v>234000</v>
      </c>
      <c r="K54" s="1">
        <f t="shared" si="6"/>
        <v>1718262</v>
      </c>
      <c r="L54" s="2">
        <f t="shared" si="7"/>
        <v>19134882</v>
      </c>
    </row>
    <row r="55" spans="1:12" ht="22.5" x14ac:dyDescent="0.2">
      <c r="A55" s="1">
        <v>53</v>
      </c>
      <c r="B55" s="1">
        <v>1.65</v>
      </c>
      <c r="C55" s="1">
        <v>53</v>
      </c>
      <c r="D55" s="2">
        <f t="shared" si="8"/>
        <v>10467765</v>
      </c>
      <c r="E55" s="1">
        <f t="shared" si="2"/>
        <v>7327435.5</v>
      </c>
      <c r="F55" s="1">
        <f t="shared" si="3"/>
        <v>58500</v>
      </c>
      <c r="G55" s="1">
        <f t="shared" si="4"/>
        <v>58500</v>
      </c>
      <c r="H55" s="1">
        <f t="shared" ref="H55:H86" si="11">A55*1000</f>
        <v>53000</v>
      </c>
      <c r="I55" s="1">
        <f t="shared" ref="I55:I86" si="12">A55*(4000-26000/C55)</f>
        <v>186000</v>
      </c>
      <c r="J55" s="1">
        <f t="shared" si="5"/>
        <v>239000</v>
      </c>
      <c r="K55" s="1">
        <f t="shared" si="6"/>
        <v>1791220.05</v>
      </c>
      <c r="L55" s="2">
        <f t="shared" si="7"/>
        <v>19942420.550000001</v>
      </c>
    </row>
    <row r="56" spans="1:12" ht="22.5" x14ac:dyDescent="0.2">
      <c r="A56" s="1">
        <v>54</v>
      </c>
      <c r="B56" s="1">
        <v>1.65</v>
      </c>
      <c r="C56" s="1">
        <v>54</v>
      </c>
      <c r="D56" s="2">
        <f t="shared" si="8"/>
        <v>10905840</v>
      </c>
      <c r="E56" s="1">
        <f t="shared" si="2"/>
        <v>7634087.9999999991</v>
      </c>
      <c r="F56" s="1">
        <f t="shared" si="3"/>
        <v>58500</v>
      </c>
      <c r="G56" s="1">
        <f t="shared" si="4"/>
        <v>58500</v>
      </c>
      <c r="H56" s="1">
        <f t="shared" si="11"/>
        <v>54000</v>
      </c>
      <c r="I56" s="1">
        <f t="shared" si="12"/>
        <v>190000</v>
      </c>
      <c r="J56" s="1">
        <f t="shared" si="5"/>
        <v>244000</v>
      </c>
      <c r="K56" s="1">
        <f t="shared" si="6"/>
        <v>1865692.8</v>
      </c>
      <c r="L56" s="2">
        <f t="shared" si="7"/>
        <v>20766620.799999997</v>
      </c>
    </row>
    <row r="57" spans="1:12" ht="22.5" x14ac:dyDescent="0.2">
      <c r="A57" s="1">
        <v>55</v>
      </c>
      <c r="B57" s="1">
        <v>1.65</v>
      </c>
      <c r="C57" s="1">
        <v>55</v>
      </c>
      <c r="D57" s="2">
        <f t="shared" si="8"/>
        <v>11352825</v>
      </c>
      <c r="E57" s="1">
        <f t="shared" si="2"/>
        <v>7946977.4999999991</v>
      </c>
      <c r="F57" s="1">
        <f t="shared" si="3"/>
        <v>58500</v>
      </c>
      <c r="G57" s="1">
        <f t="shared" si="4"/>
        <v>58500</v>
      </c>
      <c r="H57" s="1">
        <f t="shared" si="11"/>
        <v>55000</v>
      </c>
      <c r="I57" s="1">
        <f t="shared" si="12"/>
        <v>194000</v>
      </c>
      <c r="J57" s="1">
        <f t="shared" si="5"/>
        <v>249000</v>
      </c>
      <c r="K57" s="1">
        <f t="shared" si="6"/>
        <v>1941680.25</v>
      </c>
      <c r="L57" s="2">
        <f t="shared" si="7"/>
        <v>21607482.75</v>
      </c>
    </row>
    <row r="58" spans="1:12" ht="22.5" x14ac:dyDescent="0.2">
      <c r="A58" s="1">
        <v>56</v>
      </c>
      <c r="B58" s="1">
        <v>1.65</v>
      </c>
      <c r="C58" s="1">
        <v>56</v>
      </c>
      <c r="D58" s="2">
        <f t="shared" si="8"/>
        <v>11808720</v>
      </c>
      <c r="E58" s="1">
        <f t="shared" si="2"/>
        <v>8266103.9999999991</v>
      </c>
      <c r="F58" s="1">
        <f t="shared" si="3"/>
        <v>58500</v>
      </c>
      <c r="G58" s="1">
        <f t="shared" si="4"/>
        <v>58500</v>
      </c>
      <c r="H58" s="1">
        <f t="shared" si="11"/>
        <v>56000</v>
      </c>
      <c r="I58" s="1">
        <f t="shared" si="12"/>
        <v>198000</v>
      </c>
      <c r="J58" s="1">
        <f t="shared" si="5"/>
        <v>254000</v>
      </c>
      <c r="K58" s="1">
        <f t="shared" si="6"/>
        <v>2019182.4000000001</v>
      </c>
      <c r="L58" s="2">
        <f t="shared" si="7"/>
        <v>22465006.399999999</v>
      </c>
    </row>
    <row r="59" spans="1:12" ht="22.5" x14ac:dyDescent="0.2">
      <c r="A59" s="1">
        <v>57</v>
      </c>
      <c r="B59" s="1">
        <v>1.65</v>
      </c>
      <c r="C59" s="1">
        <v>57</v>
      </c>
      <c r="D59" s="2">
        <f t="shared" si="8"/>
        <v>12273525</v>
      </c>
      <c r="E59" s="1">
        <f t="shared" si="2"/>
        <v>8591467.5</v>
      </c>
      <c r="F59" s="1">
        <f t="shared" si="3"/>
        <v>58500</v>
      </c>
      <c r="G59" s="1">
        <f t="shared" si="4"/>
        <v>58500</v>
      </c>
      <c r="H59" s="1">
        <f t="shared" si="11"/>
        <v>57000</v>
      </c>
      <c r="I59" s="1">
        <f t="shared" si="12"/>
        <v>202000</v>
      </c>
      <c r="J59" s="1">
        <f t="shared" si="5"/>
        <v>259000</v>
      </c>
      <c r="K59" s="1">
        <f t="shared" si="6"/>
        <v>2098199.25</v>
      </c>
      <c r="L59" s="2">
        <f t="shared" si="7"/>
        <v>23339191.75</v>
      </c>
    </row>
    <row r="60" spans="1:12" ht="22.5" x14ac:dyDescent="0.2">
      <c r="A60" s="1">
        <v>58</v>
      </c>
      <c r="B60" s="1">
        <v>1.65</v>
      </c>
      <c r="C60" s="1">
        <v>58</v>
      </c>
      <c r="D60" s="2">
        <f t="shared" si="8"/>
        <v>12747240</v>
      </c>
      <c r="E60" s="1">
        <f t="shared" si="2"/>
        <v>8923068</v>
      </c>
      <c r="F60" s="1">
        <f t="shared" si="3"/>
        <v>58500</v>
      </c>
      <c r="G60" s="1">
        <f t="shared" si="4"/>
        <v>58500</v>
      </c>
      <c r="H60" s="1">
        <f t="shared" si="11"/>
        <v>58000</v>
      </c>
      <c r="I60" s="1">
        <f t="shared" si="12"/>
        <v>206000</v>
      </c>
      <c r="J60" s="1">
        <f t="shared" si="5"/>
        <v>264000</v>
      </c>
      <c r="K60" s="1">
        <f t="shared" si="6"/>
        <v>2178730.8000000003</v>
      </c>
      <c r="L60" s="2">
        <f t="shared" si="7"/>
        <v>24230038.800000001</v>
      </c>
    </row>
    <row r="61" spans="1:12" ht="22.5" x14ac:dyDescent="0.2">
      <c r="A61" s="1">
        <v>59</v>
      </c>
      <c r="B61" s="1">
        <v>1.65</v>
      </c>
      <c r="C61" s="1">
        <v>59</v>
      </c>
      <c r="D61" s="2">
        <f t="shared" si="8"/>
        <v>13229865</v>
      </c>
      <c r="E61" s="1">
        <f t="shared" si="2"/>
        <v>9260905.5</v>
      </c>
      <c r="F61" s="1">
        <f t="shared" si="3"/>
        <v>58500</v>
      </c>
      <c r="G61" s="1">
        <f t="shared" si="4"/>
        <v>58500</v>
      </c>
      <c r="H61" s="1">
        <f t="shared" si="11"/>
        <v>59000</v>
      </c>
      <c r="I61" s="1">
        <f t="shared" si="12"/>
        <v>210000</v>
      </c>
      <c r="J61" s="1">
        <f t="shared" si="5"/>
        <v>269000</v>
      </c>
      <c r="K61" s="1">
        <f t="shared" si="6"/>
        <v>2260777.0500000003</v>
      </c>
      <c r="L61" s="2">
        <f t="shared" si="7"/>
        <v>25137547.550000001</v>
      </c>
    </row>
    <row r="62" spans="1:12" ht="22.5" x14ac:dyDescent="0.2">
      <c r="A62" s="1">
        <v>60</v>
      </c>
      <c r="B62" s="1">
        <v>1.65</v>
      </c>
      <c r="C62" s="1">
        <v>60</v>
      </c>
      <c r="D62" s="2">
        <f t="shared" ref="D62:D102" si="13">((C62*90000*0.01)+(0.03*90000*(C62-13)))*A62*B62</f>
        <v>17909100</v>
      </c>
      <c r="E62" s="1">
        <f t="shared" si="2"/>
        <v>12536370</v>
      </c>
      <c r="F62" s="1">
        <f t="shared" si="3"/>
        <v>58500</v>
      </c>
      <c r="G62" s="1">
        <f t="shared" si="4"/>
        <v>58500</v>
      </c>
      <c r="H62" s="1">
        <f t="shared" si="11"/>
        <v>60000</v>
      </c>
      <c r="I62" s="1">
        <f t="shared" si="12"/>
        <v>214000</v>
      </c>
      <c r="J62" s="1">
        <f t="shared" si="5"/>
        <v>274000</v>
      </c>
      <c r="K62" s="1">
        <f t="shared" si="6"/>
        <v>3056247</v>
      </c>
      <c r="L62" s="2">
        <f t="shared" si="7"/>
        <v>33892717</v>
      </c>
    </row>
    <row r="63" spans="1:12" ht="22.5" x14ac:dyDescent="0.2">
      <c r="A63" s="1">
        <v>61</v>
      </c>
      <c r="B63" s="1">
        <v>1.65</v>
      </c>
      <c r="C63" s="1">
        <v>61</v>
      </c>
      <c r="D63" s="2">
        <f t="shared" si="13"/>
        <v>18569925</v>
      </c>
      <c r="E63" s="1">
        <f t="shared" si="2"/>
        <v>12998947.5</v>
      </c>
      <c r="F63" s="1">
        <f t="shared" si="3"/>
        <v>58500</v>
      </c>
      <c r="G63" s="1">
        <f t="shared" si="4"/>
        <v>58500</v>
      </c>
      <c r="H63" s="1">
        <f t="shared" si="11"/>
        <v>61000</v>
      </c>
      <c r="I63" s="1">
        <f t="shared" si="12"/>
        <v>218000</v>
      </c>
      <c r="J63" s="1">
        <f t="shared" si="5"/>
        <v>279000</v>
      </c>
      <c r="K63" s="1">
        <f t="shared" si="6"/>
        <v>3168587.25</v>
      </c>
      <c r="L63" s="2">
        <f t="shared" si="7"/>
        <v>35133459.75</v>
      </c>
    </row>
    <row r="64" spans="1:12" ht="22.5" x14ac:dyDescent="0.2">
      <c r="A64" s="1">
        <v>62</v>
      </c>
      <c r="B64" s="1">
        <v>1.65</v>
      </c>
      <c r="C64" s="1">
        <v>62</v>
      </c>
      <c r="D64" s="2">
        <f t="shared" si="13"/>
        <v>19242630</v>
      </c>
      <c r="E64" s="1">
        <f t="shared" si="2"/>
        <v>13469841</v>
      </c>
      <c r="F64" s="1">
        <f t="shared" si="3"/>
        <v>58500</v>
      </c>
      <c r="G64" s="1">
        <f t="shared" si="4"/>
        <v>58500</v>
      </c>
      <c r="H64" s="1">
        <f t="shared" si="11"/>
        <v>62000</v>
      </c>
      <c r="I64" s="1">
        <f t="shared" si="12"/>
        <v>222000</v>
      </c>
      <c r="J64" s="1">
        <f t="shared" si="5"/>
        <v>284000</v>
      </c>
      <c r="K64" s="1">
        <f t="shared" si="6"/>
        <v>3282947.1</v>
      </c>
      <c r="L64" s="2">
        <f t="shared" si="7"/>
        <v>36396418.100000001</v>
      </c>
    </row>
    <row r="65" spans="1:12" ht="22.5" x14ac:dyDescent="0.2">
      <c r="A65" s="1">
        <v>63</v>
      </c>
      <c r="B65" s="1">
        <v>1.65</v>
      </c>
      <c r="C65" s="1">
        <v>63</v>
      </c>
      <c r="D65" s="2">
        <f t="shared" si="13"/>
        <v>19927215</v>
      </c>
      <c r="E65" s="1">
        <f t="shared" si="2"/>
        <v>13949050.5</v>
      </c>
      <c r="F65" s="1">
        <f t="shared" si="3"/>
        <v>58500</v>
      </c>
      <c r="G65" s="1">
        <f t="shared" si="4"/>
        <v>58500</v>
      </c>
      <c r="H65" s="1">
        <f t="shared" si="11"/>
        <v>63000</v>
      </c>
      <c r="I65" s="1">
        <f t="shared" si="12"/>
        <v>226000</v>
      </c>
      <c r="J65" s="1">
        <f t="shared" si="5"/>
        <v>289000</v>
      </c>
      <c r="K65" s="1">
        <f t="shared" si="6"/>
        <v>3399326.5500000003</v>
      </c>
      <c r="L65" s="2">
        <f t="shared" si="7"/>
        <v>37681592.049999997</v>
      </c>
    </row>
    <row r="66" spans="1:12" ht="22.5" x14ac:dyDescent="0.2">
      <c r="A66" s="1">
        <v>64</v>
      </c>
      <c r="B66" s="1">
        <v>1.65</v>
      </c>
      <c r="C66" s="1">
        <v>64</v>
      </c>
      <c r="D66" s="2">
        <f t="shared" si="13"/>
        <v>20623680</v>
      </c>
      <c r="E66" s="1">
        <f t="shared" si="2"/>
        <v>14436576</v>
      </c>
      <c r="F66" s="1">
        <f t="shared" si="3"/>
        <v>58500</v>
      </c>
      <c r="G66" s="1">
        <f t="shared" si="4"/>
        <v>58500</v>
      </c>
      <c r="H66" s="1">
        <f t="shared" si="11"/>
        <v>64000</v>
      </c>
      <c r="I66" s="1">
        <f t="shared" si="12"/>
        <v>230000</v>
      </c>
      <c r="J66" s="1">
        <f t="shared" si="5"/>
        <v>294000</v>
      </c>
      <c r="K66" s="1">
        <f t="shared" si="6"/>
        <v>3517725.6</v>
      </c>
      <c r="L66" s="2">
        <f t="shared" si="7"/>
        <v>38988981.600000001</v>
      </c>
    </row>
    <row r="67" spans="1:12" ht="22.5" x14ac:dyDescent="0.2">
      <c r="A67" s="1">
        <v>65</v>
      </c>
      <c r="B67" s="1">
        <v>1.65</v>
      </c>
      <c r="C67" s="1">
        <v>65</v>
      </c>
      <c r="D67" s="2">
        <f t="shared" si="13"/>
        <v>21332025</v>
      </c>
      <c r="E67" s="1">
        <f t="shared" si="2"/>
        <v>14932417.499999998</v>
      </c>
      <c r="F67" s="1">
        <f t="shared" si="3"/>
        <v>58500</v>
      </c>
      <c r="G67" s="1">
        <f t="shared" si="4"/>
        <v>58500</v>
      </c>
      <c r="H67" s="1">
        <f t="shared" si="11"/>
        <v>65000</v>
      </c>
      <c r="I67" s="1">
        <f t="shared" si="12"/>
        <v>234000</v>
      </c>
      <c r="J67" s="1">
        <f t="shared" si="5"/>
        <v>299000</v>
      </c>
      <c r="K67" s="1">
        <f t="shared" si="6"/>
        <v>3638144.25</v>
      </c>
      <c r="L67" s="2">
        <f t="shared" si="7"/>
        <v>40318586.75</v>
      </c>
    </row>
    <row r="68" spans="1:12" ht="22.5" x14ac:dyDescent="0.2">
      <c r="A68" s="1">
        <v>66</v>
      </c>
      <c r="B68" s="1">
        <v>1.65</v>
      </c>
      <c r="C68" s="1">
        <v>66</v>
      </c>
      <c r="D68" s="2">
        <f t="shared" si="13"/>
        <v>22052250</v>
      </c>
      <c r="E68" s="1">
        <f t="shared" ref="E68:E102" si="14">D68*0.7</f>
        <v>15436574.999999998</v>
      </c>
      <c r="F68" s="1">
        <f t="shared" ref="F68:F102" si="15">0.65*90000</f>
        <v>58500</v>
      </c>
      <c r="G68" s="1">
        <f t="shared" ref="G68:G102" si="16">F68</f>
        <v>58500</v>
      </c>
      <c r="H68" s="1">
        <f t="shared" si="11"/>
        <v>66000</v>
      </c>
      <c r="I68" s="1">
        <f t="shared" si="12"/>
        <v>238000</v>
      </c>
      <c r="J68" s="1">
        <f t="shared" ref="J68:J102" si="17">I68+H68</f>
        <v>304000</v>
      </c>
      <c r="K68" s="1">
        <f t="shared" ref="K68:K102" si="18">(D68+E68+F68+G68)*0.1</f>
        <v>3760582.5</v>
      </c>
      <c r="L68" s="2">
        <f t="shared" ref="L68:L102" si="19">K68+J68+G68+F68+E68+D68</f>
        <v>41670407.5</v>
      </c>
    </row>
    <row r="69" spans="1:12" ht="22.5" x14ac:dyDescent="0.2">
      <c r="A69" s="1">
        <v>67</v>
      </c>
      <c r="B69" s="1">
        <v>1.65</v>
      </c>
      <c r="C69" s="1">
        <v>67</v>
      </c>
      <c r="D69" s="2">
        <f t="shared" si="13"/>
        <v>22784355</v>
      </c>
      <c r="E69" s="1">
        <f t="shared" si="14"/>
        <v>15949048.499999998</v>
      </c>
      <c r="F69" s="1">
        <f t="shared" si="15"/>
        <v>58500</v>
      </c>
      <c r="G69" s="1">
        <f t="shared" si="16"/>
        <v>58500</v>
      </c>
      <c r="H69" s="1">
        <f t="shared" si="11"/>
        <v>67000</v>
      </c>
      <c r="I69" s="1">
        <f t="shared" si="12"/>
        <v>242000</v>
      </c>
      <c r="J69" s="1">
        <f t="shared" si="17"/>
        <v>309000</v>
      </c>
      <c r="K69" s="1">
        <f t="shared" si="18"/>
        <v>3885040.35</v>
      </c>
      <c r="L69" s="2">
        <f t="shared" si="19"/>
        <v>43044443.849999994</v>
      </c>
    </row>
    <row r="70" spans="1:12" ht="22.5" x14ac:dyDescent="0.2">
      <c r="A70" s="1">
        <v>68</v>
      </c>
      <c r="B70" s="1">
        <v>1.65</v>
      </c>
      <c r="C70" s="1">
        <v>68</v>
      </c>
      <c r="D70" s="2">
        <f t="shared" si="13"/>
        <v>23528340</v>
      </c>
      <c r="E70" s="1">
        <f t="shared" si="14"/>
        <v>16469837.999999998</v>
      </c>
      <c r="F70" s="1">
        <f t="shared" si="15"/>
        <v>58500</v>
      </c>
      <c r="G70" s="1">
        <f t="shared" si="16"/>
        <v>58500</v>
      </c>
      <c r="H70" s="1">
        <f t="shared" si="11"/>
        <v>68000</v>
      </c>
      <c r="I70" s="1">
        <f t="shared" si="12"/>
        <v>246000</v>
      </c>
      <c r="J70" s="1">
        <f t="shared" si="17"/>
        <v>314000</v>
      </c>
      <c r="K70" s="1">
        <f t="shared" si="18"/>
        <v>4011517.8000000003</v>
      </c>
      <c r="L70" s="2">
        <f t="shared" si="19"/>
        <v>44440695.799999997</v>
      </c>
    </row>
    <row r="71" spans="1:12" ht="22.5" x14ac:dyDescent="0.2">
      <c r="A71" s="1">
        <v>69</v>
      </c>
      <c r="B71" s="1">
        <v>1.65</v>
      </c>
      <c r="C71" s="1">
        <v>69</v>
      </c>
      <c r="D71" s="2">
        <f t="shared" si="13"/>
        <v>24284205</v>
      </c>
      <c r="E71" s="1">
        <f t="shared" si="14"/>
        <v>16998943.5</v>
      </c>
      <c r="F71" s="1">
        <f t="shared" si="15"/>
        <v>58500</v>
      </c>
      <c r="G71" s="1">
        <f t="shared" si="16"/>
        <v>58500</v>
      </c>
      <c r="H71" s="1">
        <f t="shared" si="11"/>
        <v>69000</v>
      </c>
      <c r="I71" s="1">
        <f t="shared" si="12"/>
        <v>250000</v>
      </c>
      <c r="J71" s="1">
        <f t="shared" si="17"/>
        <v>319000</v>
      </c>
      <c r="K71" s="1">
        <f t="shared" si="18"/>
        <v>4140014.85</v>
      </c>
      <c r="L71" s="2">
        <f t="shared" si="19"/>
        <v>45859163.350000001</v>
      </c>
    </row>
    <row r="72" spans="1:12" ht="22.5" x14ac:dyDescent="0.2">
      <c r="A72" s="1">
        <v>70</v>
      </c>
      <c r="B72" s="1">
        <v>1.65</v>
      </c>
      <c r="C72" s="1">
        <v>70</v>
      </c>
      <c r="D72" s="2">
        <f t="shared" si="13"/>
        <v>25051950</v>
      </c>
      <c r="E72" s="1">
        <f t="shared" si="14"/>
        <v>17536365</v>
      </c>
      <c r="F72" s="1">
        <f t="shared" si="15"/>
        <v>58500</v>
      </c>
      <c r="G72" s="1">
        <f t="shared" si="16"/>
        <v>58500</v>
      </c>
      <c r="H72" s="1">
        <f t="shared" si="11"/>
        <v>70000</v>
      </c>
      <c r="I72" s="1">
        <f t="shared" si="12"/>
        <v>254000</v>
      </c>
      <c r="J72" s="1">
        <f t="shared" si="17"/>
        <v>324000</v>
      </c>
      <c r="K72" s="1">
        <f t="shared" si="18"/>
        <v>4270531.5</v>
      </c>
      <c r="L72" s="2">
        <f t="shared" si="19"/>
        <v>47299846.5</v>
      </c>
    </row>
    <row r="73" spans="1:12" ht="22.5" x14ac:dyDescent="0.2">
      <c r="A73" s="1">
        <v>71</v>
      </c>
      <c r="B73" s="1">
        <v>1.65</v>
      </c>
      <c r="C73" s="1">
        <v>71</v>
      </c>
      <c r="D73" s="2">
        <f t="shared" si="13"/>
        <v>25831575</v>
      </c>
      <c r="E73" s="1">
        <f t="shared" si="14"/>
        <v>18082102.5</v>
      </c>
      <c r="F73" s="1">
        <f t="shared" si="15"/>
        <v>58500</v>
      </c>
      <c r="G73" s="1">
        <f t="shared" si="16"/>
        <v>58500</v>
      </c>
      <c r="H73" s="1">
        <f t="shared" si="11"/>
        <v>71000</v>
      </c>
      <c r="I73" s="1">
        <f t="shared" si="12"/>
        <v>258000</v>
      </c>
      <c r="J73" s="1">
        <f t="shared" si="17"/>
        <v>329000</v>
      </c>
      <c r="K73" s="1">
        <f t="shared" si="18"/>
        <v>4403067.75</v>
      </c>
      <c r="L73" s="2">
        <f t="shared" si="19"/>
        <v>48762745.25</v>
      </c>
    </row>
    <row r="74" spans="1:12" ht="22.5" x14ac:dyDescent="0.2">
      <c r="A74" s="1">
        <v>72</v>
      </c>
      <c r="B74" s="1">
        <v>1.65</v>
      </c>
      <c r="C74" s="1">
        <v>72</v>
      </c>
      <c r="D74" s="2">
        <f t="shared" si="13"/>
        <v>26623080</v>
      </c>
      <c r="E74" s="1">
        <f t="shared" si="14"/>
        <v>18636156</v>
      </c>
      <c r="F74" s="1">
        <f t="shared" si="15"/>
        <v>58500</v>
      </c>
      <c r="G74" s="1">
        <f t="shared" si="16"/>
        <v>58500</v>
      </c>
      <c r="H74" s="1">
        <f t="shared" si="11"/>
        <v>72000</v>
      </c>
      <c r="I74" s="1">
        <f t="shared" si="12"/>
        <v>262000</v>
      </c>
      <c r="J74" s="1">
        <f t="shared" si="17"/>
        <v>334000</v>
      </c>
      <c r="K74" s="1">
        <f t="shared" si="18"/>
        <v>4537623.6000000006</v>
      </c>
      <c r="L74" s="2">
        <f t="shared" si="19"/>
        <v>50247859.600000001</v>
      </c>
    </row>
    <row r="75" spans="1:12" ht="22.5" x14ac:dyDescent="0.2">
      <c r="A75" s="1">
        <v>73</v>
      </c>
      <c r="B75" s="1">
        <v>1.65</v>
      </c>
      <c r="C75" s="1">
        <v>73</v>
      </c>
      <c r="D75" s="2">
        <f t="shared" si="13"/>
        <v>27426465</v>
      </c>
      <c r="E75" s="1">
        <f t="shared" si="14"/>
        <v>19198525.5</v>
      </c>
      <c r="F75" s="1">
        <f t="shared" si="15"/>
        <v>58500</v>
      </c>
      <c r="G75" s="1">
        <f t="shared" si="16"/>
        <v>58500</v>
      </c>
      <c r="H75" s="1">
        <f t="shared" si="11"/>
        <v>73000</v>
      </c>
      <c r="I75" s="1">
        <f t="shared" si="12"/>
        <v>266000</v>
      </c>
      <c r="J75" s="1">
        <f t="shared" si="17"/>
        <v>339000</v>
      </c>
      <c r="K75" s="1">
        <f t="shared" si="18"/>
        <v>4674199.05</v>
      </c>
      <c r="L75" s="2">
        <f t="shared" si="19"/>
        <v>51755189.549999997</v>
      </c>
    </row>
    <row r="76" spans="1:12" ht="22.5" x14ac:dyDescent="0.2">
      <c r="A76" s="1">
        <v>74</v>
      </c>
      <c r="B76" s="1">
        <v>1.65</v>
      </c>
      <c r="C76" s="1">
        <v>74</v>
      </c>
      <c r="D76" s="2">
        <f t="shared" si="13"/>
        <v>28241730</v>
      </c>
      <c r="E76" s="1">
        <f t="shared" si="14"/>
        <v>19769211</v>
      </c>
      <c r="F76" s="1">
        <f t="shared" si="15"/>
        <v>58500</v>
      </c>
      <c r="G76" s="1">
        <f t="shared" si="16"/>
        <v>58500</v>
      </c>
      <c r="H76" s="1">
        <f t="shared" si="11"/>
        <v>74000</v>
      </c>
      <c r="I76" s="1">
        <f t="shared" si="12"/>
        <v>270000</v>
      </c>
      <c r="J76" s="1">
        <f t="shared" si="17"/>
        <v>344000</v>
      </c>
      <c r="K76" s="1">
        <f t="shared" si="18"/>
        <v>4812794.1000000006</v>
      </c>
      <c r="L76" s="2">
        <f t="shared" si="19"/>
        <v>53284735.100000001</v>
      </c>
    </row>
    <row r="77" spans="1:12" ht="22.5" x14ac:dyDescent="0.2">
      <c r="A77" s="1">
        <v>75</v>
      </c>
      <c r="B77" s="1">
        <v>1.65</v>
      </c>
      <c r="C77" s="1">
        <v>75</v>
      </c>
      <c r="D77" s="2">
        <f t="shared" si="13"/>
        <v>29068875</v>
      </c>
      <c r="E77" s="1">
        <f t="shared" si="14"/>
        <v>20348212.5</v>
      </c>
      <c r="F77" s="1">
        <f t="shared" si="15"/>
        <v>58500</v>
      </c>
      <c r="G77" s="1">
        <f t="shared" si="16"/>
        <v>58500</v>
      </c>
      <c r="H77" s="1">
        <f t="shared" si="11"/>
        <v>75000</v>
      </c>
      <c r="I77" s="1">
        <f t="shared" si="12"/>
        <v>274000</v>
      </c>
      <c r="J77" s="1">
        <f t="shared" si="17"/>
        <v>349000</v>
      </c>
      <c r="K77" s="1">
        <f t="shared" si="18"/>
        <v>4953408.75</v>
      </c>
      <c r="L77" s="2">
        <f t="shared" si="19"/>
        <v>54836496.25</v>
      </c>
    </row>
    <row r="78" spans="1:12" ht="22.5" x14ac:dyDescent="0.2">
      <c r="A78" s="1">
        <v>76</v>
      </c>
      <c r="B78" s="1">
        <v>1.65</v>
      </c>
      <c r="C78" s="1">
        <v>76</v>
      </c>
      <c r="D78" s="2">
        <f t="shared" si="13"/>
        <v>29907900</v>
      </c>
      <c r="E78" s="1">
        <f t="shared" si="14"/>
        <v>20935530</v>
      </c>
      <c r="F78" s="1">
        <f t="shared" si="15"/>
        <v>58500</v>
      </c>
      <c r="G78" s="1">
        <f t="shared" si="16"/>
        <v>58500</v>
      </c>
      <c r="H78" s="1">
        <f t="shared" si="11"/>
        <v>76000</v>
      </c>
      <c r="I78" s="1">
        <f t="shared" si="12"/>
        <v>278000</v>
      </c>
      <c r="J78" s="1">
        <f t="shared" si="17"/>
        <v>354000</v>
      </c>
      <c r="K78" s="1">
        <f t="shared" si="18"/>
        <v>5096043</v>
      </c>
      <c r="L78" s="2">
        <f t="shared" si="19"/>
        <v>56410473</v>
      </c>
    </row>
    <row r="79" spans="1:12" ht="22.5" x14ac:dyDescent="0.2">
      <c r="A79" s="1">
        <v>77</v>
      </c>
      <c r="B79" s="1">
        <v>1.65</v>
      </c>
      <c r="C79" s="1">
        <v>77</v>
      </c>
      <c r="D79" s="2">
        <f t="shared" si="13"/>
        <v>30758805</v>
      </c>
      <c r="E79" s="1">
        <f t="shared" si="14"/>
        <v>21531163.5</v>
      </c>
      <c r="F79" s="1">
        <f t="shared" si="15"/>
        <v>58500</v>
      </c>
      <c r="G79" s="1">
        <f t="shared" si="16"/>
        <v>58500</v>
      </c>
      <c r="H79" s="1">
        <f t="shared" si="11"/>
        <v>77000</v>
      </c>
      <c r="I79" s="1">
        <f t="shared" si="12"/>
        <v>282000</v>
      </c>
      <c r="J79" s="1">
        <f t="shared" si="17"/>
        <v>359000</v>
      </c>
      <c r="K79" s="1">
        <f t="shared" si="18"/>
        <v>5240696.8500000006</v>
      </c>
      <c r="L79" s="2">
        <f t="shared" si="19"/>
        <v>58006665.350000001</v>
      </c>
    </row>
    <row r="80" spans="1:12" ht="22.5" x14ac:dyDescent="0.2">
      <c r="A80" s="1">
        <v>78</v>
      </c>
      <c r="B80" s="1">
        <v>1.65</v>
      </c>
      <c r="C80" s="1">
        <v>78</v>
      </c>
      <c r="D80" s="2">
        <f t="shared" si="13"/>
        <v>31621590</v>
      </c>
      <c r="E80" s="1">
        <f t="shared" si="14"/>
        <v>22135113</v>
      </c>
      <c r="F80" s="1">
        <f t="shared" si="15"/>
        <v>58500</v>
      </c>
      <c r="G80" s="1">
        <f t="shared" si="16"/>
        <v>58500</v>
      </c>
      <c r="H80" s="1">
        <f t="shared" si="11"/>
        <v>78000</v>
      </c>
      <c r="I80" s="1">
        <f t="shared" si="12"/>
        <v>286000</v>
      </c>
      <c r="J80" s="1">
        <f t="shared" si="17"/>
        <v>364000</v>
      </c>
      <c r="K80" s="1">
        <f t="shared" si="18"/>
        <v>5387370.3000000007</v>
      </c>
      <c r="L80" s="2">
        <f t="shared" si="19"/>
        <v>59625073.299999997</v>
      </c>
    </row>
    <row r="81" spans="1:12" ht="22.5" x14ac:dyDescent="0.2">
      <c r="A81" s="1">
        <v>79</v>
      </c>
      <c r="B81" s="1">
        <v>1.65</v>
      </c>
      <c r="C81" s="1">
        <v>79</v>
      </c>
      <c r="D81" s="2">
        <f t="shared" si="13"/>
        <v>32496255</v>
      </c>
      <c r="E81" s="1">
        <f t="shared" si="14"/>
        <v>22747378.5</v>
      </c>
      <c r="F81" s="1">
        <f t="shared" si="15"/>
        <v>58500</v>
      </c>
      <c r="G81" s="1">
        <f t="shared" si="16"/>
        <v>58500</v>
      </c>
      <c r="H81" s="1">
        <f t="shared" si="11"/>
        <v>79000</v>
      </c>
      <c r="I81" s="1">
        <f t="shared" si="12"/>
        <v>290000</v>
      </c>
      <c r="J81" s="1">
        <f t="shared" si="17"/>
        <v>369000</v>
      </c>
      <c r="K81" s="1">
        <f t="shared" si="18"/>
        <v>5536063.3500000006</v>
      </c>
      <c r="L81" s="2">
        <f t="shared" si="19"/>
        <v>61265696.850000001</v>
      </c>
    </row>
    <row r="82" spans="1:12" ht="22.5" x14ac:dyDescent="0.2">
      <c r="A82" s="1">
        <v>80</v>
      </c>
      <c r="B82" s="1">
        <v>1.65</v>
      </c>
      <c r="C82" s="1">
        <v>80</v>
      </c>
      <c r="D82" s="2">
        <f t="shared" si="13"/>
        <v>33382800</v>
      </c>
      <c r="E82" s="1">
        <f t="shared" si="14"/>
        <v>23367960</v>
      </c>
      <c r="F82" s="1">
        <f t="shared" si="15"/>
        <v>58500</v>
      </c>
      <c r="G82" s="1">
        <f t="shared" si="16"/>
        <v>58500</v>
      </c>
      <c r="H82" s="1">
        <f t="shared" si="11"/>
        <v>80000</v>
      </c>
      <c r="I82" s="1">
        <f t="shared" si="12"/>
        <v>294000</v>
      </c>
      <c r="J82" s="1">
        <f t="shared" si="17"/>
        <v>374000</v>
      </c>
      <c r="K82" s="1">
        <f t="shared" si="18"/>
        <v>5686776</v>
      </c>
      <c r="L82" s="2">
        <f t="shared" si="19"/>
        <v>62928536</v>
      </c>
    </row>
    <row r="83" spans="1:12" ht="22.5" x14ac:dyDescent="0.2">
      <c r="A83" s="1">
        <v>81</v>
      </c>
      <c r="B83" s="1">
        <v>1.65</v>
      </c>
      <c r="C83" s="1">
        <v>81</v>
      </c>
      <c r="D83" s="2">
        <f t="shared" si="13"/>
        <v>34281225</v>
      </c>
      <c r="E83" s="1">
        <f t="shared" si="14"/>
        <v>23996857.5</v>
      </c>
      <c r="F83" s="1">
        <f t="shared" si="15"/>
        <v>58500</v>
      </c>
      <c r="G83" s="1">
        <f t="shared" si="16"/>
        <v>58500</v>
      </c>
      <c r="H83" s="1">
        <f t="shared" si="11"/>
        <v>81000</v>
      </c>
      <c r="I83" s="1">
        <f t="shared" si="12"/>
        <v>298000</v>
      </c>
      <c r="J83" s="1">
        <f t="shared" si="17"/>
        <v>379000</v>
      </c>
      <c r="K83" s="1">
        <f t="shared" si="18"/>
        <v>5839508.25</v>
      </c>
      <c r="L83" s="2">
        <f t="shared" si="19"/>
        <v>64613590.75</v>
      </c>
    </row>
    <row r="84" spans="1:12" ht="22.5" x14ac:dyDescent="0.2">
      <c r="A84" s="1">
        <v>82</v>
      </c>
      <c r="B84" s="1">
        <v>1.65</v>
      </c>
      <c r="C84" s="1">
        <v>82</v>
      </c>
      <c r="D84" s="2">
        <f t="shared" si="13"/>
        <v>35191530</v>
      </c>
      <c r="E84" s="1">
        <f t="shared" si="14"/>
        <v>24634071</v>
      </c>
      <c r="F84" s="1">
        <f t="shared" si="15"/>
        <v>58500</v>
      </c>
      <c r="G84" s="1">
        <f t="shared" si="16"/>
        <v>58500</v>
      </c>
      <c r="H84" s="1">
        <f t="shared" si="11"/>
        <v>82000</v>
      </c>
      <c r="I84" s="1">
        <f t="shared" si="12"/>
        <v>302000</v>
      </c>
      <c r="J84" s="1">
        <f t="shared" si="17"/>
        <v>384000</v>
      </c>
      <c r="K84" s="1">
        <f t="shared" si="18"/>
        <v>5994260.1000000006</v>
      </c>
      <c r="L84" s="2">
        <f t="shared" si="19"/>
        <v>66320861.100000001</v>
      </c>
    </row>
    <row r="85" spans="1:12" ht="22.5" x14ac:dyDescent="0.2">
      <c r="A85" s="1">
        <v>83</v>
      </c>
      <c r="B85" s="1">
        <v>1.65</v>
      </c>
      <c r="C85" s="1">
        <v>83</v>
      </c>
      <c r="D85" s="2">
        <f t="shared" si="13"/>
        <v>36113715</v>
      </c>
      <c r="E85" s="1">
        <f t="shared" si="14"/>
        <v>25279600.5</v>
      </c>
      <c r="F85" s="1">
        <f t="shared" si="15"/>
        <v>58500</v>
      </c>
      <c r="G85" s="1">
        <f t="shared" si="16"/>
        <v>58500</v>
      </c>
      <c r="H85" s="1">
        <f t="shared" si="11"/>
        <v>83000</v>
      </c>
      <c r="I85" s="1">
        <f t="shared" si="12"/>
        <v>306000</v>
      </c>
      <c r="J85" s="1">
        <f t="shared" si="17"/>
        <v>389000</v>
      </c>
      <c r="K85" s="1">
        <f t="shared" si="18"/>
        <v>6151031.5500000007</v>
      </c>
      <c r="L85" s="2">
        <f t="shared" si="19"/>
        <v>68050347.049999997</v>
      </c>
    </row>
    <row r="86" spans="1:12" ht="22.5" x14ac:dyDescent="0.2">
      <c r="A86" s="1">
        <v>84</v>
      </c>
      <c r="B86" s="1">
        <v>1.65</v>
      </c>
      <c r="C86" s="1">
        <v>84</v>
      </c>
      <c r="D86" s="2">
        <f t="shared" si="13"/>
        <v>37047780</v>
      </c>
      <c r="E86" s="1">
        <f t="shared" si="14"/>
        <v>25933446</v>
      </c>
      <c r="F86" s="1">
        <f t="shared" si="15"/>
        <v>58500</v>
      </c>
      <c r="G86" s="1">
        <f t="shared" si="16"/>
        <v>58500</v>
      </c>
      <c r="H86" s="1">
        <f t="shared" si="11"/>
        <v>84000</v>
      </c>
      <c r="I86" s="1">
        <f t="shared" si="12"/>
        <v>310000</v>
      </c>
      <c r="J86" s="1">
        <f t="shared" si="17"/>
        <v>394000</v>
      </c>
      <c r="K86" s="1">
        <f t="shared" si="18"/>
        <v>6309822.6000000006</v>
      </c>
      <c r="L86" s="2">
        <f t="shared" si="19"/>
        <v>69802048.599999994</v>
      </c>
    </row>
    <row r="87" spans="1:12" ht="22.5" x14ac:dyDescent="0.2">
      <c r="A87" s="1">
        <v>85</v>
      </c>
      <c r="B87" s="1">
        <v>1.65</v>
      </c>
      <c r="C87" s="1">
        <v>85</v>
      </c>
      <c r="D87" s="2">
        <f t="shared" si="13"/>
        <v>37993725</v>
      </c>
      <c r="E87" s="1">
        <f t="shared" si="14"/>
        <v>26595607.5</v>
      </c>
      <c r="F87" s="1">
        <f t="shared" si="15"/>
        <v>58500</v>
      </c>
      <c r="G87" s="1">
        <f t="shared" si="16"/>
        <v>58500</v>
      </c>
      <c r="H87" s="1">
        <f t="shared" ref="H87:H102" si="20">A87*1000</f>
        <v>85000</v>
      </c>
      <c r="I87" s="1">
        <f t="shared" ref="I87:I102" si="21">A87*(4000-26000/C87)</f>
        <v>314000</v>
      </c>
      <c r="J87" s="1">
        <f t="shared" si="17"/>
        <v>399000</v>
      </c>
      <c r="K87" s="1">
        <f t="shared" si="18"/>
        <v>6470633.25</v>
      </c>
      <c r="L87" s="2">
        <f t="shared" si="19"/>
        <v>71575965.75</v>
      </c>
    </row>
    <row r="88" spans="1:12" ht="22.5" x14ac:dyDescent="0.2">
      <c r="A88" s="1">
        <v>86</v>
      </c>
      <c r="B88" s="1">
        <v>1.65</v>
      </c>
      <c r="C88" s="1">
        <v>86</v>
      </c>
      <c r="D88" s="2">
        <f t="shared" si="13"/>
        <v>38951550</v>
      </c>
      <c r="E88" s="1">
        <f t="shared" si="14"/>
        <v>27266085</v>
      </c>
      <c r="F88" s="1">
        <f t="shared" si="15"/>
        <v>58500</v>
      </c>
      <c r="G88" s="1">
        <f t="shared" si="16"/>
        <v>58500</v>
      </c>
      <c r="H88" s="1">
        <f t="shared" si="20"/>
        <v>86000</v>
      </c>
      <c r="I88" s="1">
        <f t="shared" si="21"/>
        <v>318000</v>
      </c>
      <c r="J88" s="1">
        <f t="shared" si="17"/>
        <v>404000</v>
      </c>
      <c r="K88" s="1">
        <f t="shared" si="18"/>
        <v>6633463.5</v>
      </c>
      <c r="L88" s="2">
        <f t="shared" si="19"/>
        <v>73372098.5</v>
      </c>
    </row>
    <row r="89" spans="1:12" ht="22.5" x14ac:dyDescent="0.2">
      <c r="A89" s="1">
        <v>87</v>
      </c>
      <c r="B89" s="1">
        <v>1.65</v>
      </c>
      <c r="C89" s="1">
        <v>87</v>
      </c>
      <c r="D89" s="2">
        <f t="shared" si="13"/>
        <v>39921255</v>
      </c>
      <c r="E89" s="1">
        <f t="shared" si="14"/>
        <v>27944878.5</v>
      </c>
      <c r="F89" s="1">
        <f t="shared" si="15"/>
        <v>58500</v>
      </c>
      <c r="G89" s="1">
        <f t="shared" si="16"/>
        <v>58500</v>
      </c>
      <c r="H89" s="1">
        <f t="shared" si="20"/>
        <v>87000</v>
      </c>
      <c r="I89" s="1">
        <f t="shared" si="21"/>
        <v>322000</v>
      </c>
      <c r="J89" s="1">
        <f t="shared" si="17"/>
        <v>409000</v>
      </c>
      <c r="K89" s="1">
        <f t="shared" si="18"/>
        <v>6798313.3500000006</v>
      </c>
      <c r="L89" s="2">
        <f t="shared" si="19"/>
        <v>75190446.849999994</v>
      </c>
    </row>
    <row r="90" spans="1:12" ht="22.5" x14ac:dyDescent="0.2">
      <c r="A90" s="1">
        <v>88</v>
      </c>
      <c r="B90" s="1">
        <v>1.65</v>
      </c>
      <c r="C90" s="1">
        <v>88</v>
      </c>
      <c r="D90" s="2">
        <f t="shared" si="13"/>
        <v>40902840</v>
      </c>
      <c r="E90" s="1">
        <f t="shared" si="14"/>
        <v>28631988</v>
      </c>
      <c r="F90" s="1">
        <f t="shared" si="15"/>
        <v>58500</v>
      </c>
      <c r="G90" s="1">
        <f t="shared" si="16"/>
        <v>58500</v>
      </c>
      <c r="H90" s="1">
        <f t="shared" si="20"/>
        <v>88000</v>
      </c>
      <c r="I90" s="1">
        <f t="shared" si="21"/>
        <v>326000</v>
      </c>
      <c r="J90" s="1">
        <f t="shared" si="17"/>
        <v>414000</v>
      </c>
      <c r="K90" s="1">
        <f t="shared" si="18"/>
        <v>6965182.8000000007</v>
      </c>
      <c r="L90" s="2">
        <f t="shared" si="19"/>
        <v>77031010.799999997</v>
      </c>
    </row>
    <row r="91" spans="1:12" ht="22.5" x14ac:dyDescent="0.2">
      <c r="A91" s="1">
        <v>89</v>
      </c>
      <c r="B91" s="1">
        <v>1.65</v>
      </c>
      <c r="C91" s="1">
        <v>89</v>
      </c>
      <c r="D91" s="2">
        <f t="shared" si="13"/>
        <v>41896305</v>
      </c>
      <c r="E91" s="1">
        <f t="shared" si="14"/>
        <v>29327413.5</v>
      </c>
      <c r="F91" s="1">
        <f t="shared" si="15"/>
        <v>58500</v>
      </c>
      <c r="G91" s="1">
        <f t="shared" si="16"/>
        <v>58500</v>
      </c>
      <c r="H91" s="1">
        <f t="shared" si="20"/>
        <v>89000</v>
      </c>
      <c r="I91" s="1">
        <f t="shared" si="21"/>
        <v>330000</v>
      </c>
      <c r="J91" s="1">
        <f t="shared" si="17"/>
        <v>419000</v>
      </c>
      <c r="K91" s="1">
        <f t="shared" si="18"/>
        <v>7134071.8500000006</v>
      </c>
      <c r="L91" s="2">
        <f t="shared" si="19"/>
        <v>78893790.349999994</v>
      </c>
    </row>
    <row r="92" spans="1:12" ht="22.5" x14ac:dyDescent="0.2">
      <c r="A92" s="1">
        <v>90</v>
      </c>
      <c r="B92" s="1">
        <v>1.65</v>
      </c>
      <c r="C92" s="1">
        <v>90</v>
      </c>
      <c r="D92" s="2">
        <f t="shared" si="13"/>
        <v>42901650</v>
      </c>
      <c r="E92" s="1">
        <f t="shared" si="14"/>
        <v>30031154.999999996</v>
      </c>
      <c r="F92" s="1">
        <f t="shared" si="15"/>
        <v>58500</v>
      </c>
      <c r="G92" s="1">
        <f t="shared" si="16"/>
        <v>58500</v>
      </c>
      <c r="H92" s="1">
        <f t="shared" si="20"/>
        <v>90000</v>
      </c>
      <c r="I92" s="1">
        <f t="shared" si="21"/>
        <v>334000</v>
      </c>
      <c r="J92" s="1">
        <f t="shared" si="17"/>
        <v>424000</v>
      </c>
      <c r="K92" s="1">
        <f t="shared" si="18"/>
        <v>7304980.5</v>
      </c>
      <c r="L92" s="2">
        <f t="shared" si="19"/>
        <v>80778785.5</v>
      </c>
    </row>
    <row r="93" spans="1:12" ht="22.5" x14ac:dyDescent="0.2">
      <c r="A93" s="1">
        <v>91</v>
      </c>
      <c r="B93" s="1">
        <v>1.65</v>
      </c>
      <c r="C93" s="1">
        <v>91</v>
      </c>
      <c r="D93" s="2">
        <f t="shared" si="13"/>
        <v>43918875</v>
      </c>
      <c r="E93" s="1">
        <f t="shared" si="14"/>
        <v>30743212.499999996</v>
      </c>
      <c r="F93" s="1">
        <f t="shared" si="15"/>
        <v>58500</v>
      </c>
      <c r="G93" s="1">
        <f t="shared" si="16"/>
        <v>58500</v>
      </c>
      <c r="H93" s="1">
        <f t="shared" si="20"/>
        <v>91000</v>
      </c>
      <c r="I93" s="1">
        <f t="shared" si="21"/>
        <v>338000</v>
      </c>
      <c r="J93" s="1">
        <f t="shared" si="17"/>
        <v>429000</v>
      </c>
      <c r="K93" s="1">
        <f t="shared" si="18"/>
        <v>7477908.75</v>
      </c>
      <c r="L93" s="2">
        <f t="shared" si="19"/>
        <v>82685996.25</v>
      </c>
    </row>
    <row r="94" spans="1:12" ht="22.5" x14ac:dyDescent="0.2">
      <c r="A94" s="1">
        <v>92</v>
      </c>
      <c r="B94" s="1">
        <v>1.65</v>
      </c>
      <c r="C94" s="1">
        <v>92</v>
      </c>
      <c r="D94" s="2">
        <f t="shared" si="13"/>
        <v>44947980</v>
      </c>
      <c r="E94" s="1">
        <f t="shared" si="14"/>
        <v>31463585.999999996</v>
      </c>
      <c r="F94" s="1">
        <f t="shared" si="15"/>
        <v>58500</v>
      </c>
      <c r="G94" s="1">
        <f t="shared" si="16"/>
        <v>58500</v>
      </c>
      <c r="H94" s="1">
        <f t="shared" si="20"/>
        <v>92000</v>
      </c>
      <c r="I94" s="1">
        <f t="shared" si="21"/>
        <v>342000</v>
      </c>
      <c r="J94" s="1">
        <f t="shared" si="17"/>
        <v>434000</v>
      </c>
      <c r="K94" s="1">
        <f t="shared" si="18"/>
        <v>7652856.6000000006</v>
      </c>
      <c r="L94" s="2">
        <f t="shared" si="19"/>
        <v>84615422.599999994</v>
      </c>
    </row>
    <row r="95" spans="1:12" ht="22.5" x14ac:dyDescent="0.2">
      <c r="A95" s="1">
        <v>93</v>
      </c>
      <c r="B95" s="1">
        <v>1.65</v>
      </c>
      <c r="C95" s="1">
        <v>93</v>
      </c>
      <c r="D95" s="2">
        <f t="shared" si="13"/>
        <v>45988965</v>
      </c>
      <c r="E95" s="1">
        <f t="shared" si="14"/>
        <v>32192275.499999996</v>
      </c>
      <c r="F95" s="1">
        <f t="shared" si="15"/>
        <v>58500</v>
      </c>
      <c r="G95" s="1">
        <f t="shared" si="16"/>
        <v>58500</v>
      </c>
      <c r="H95" s="1">
        <f t="shared" si="20"/>
        <v>93000</v>
      </c>
      <c r="I95" s="1">
        <f t="shared" si="21"/>
        <v>346000</v>
      </c>
      <c r="J95" s="1">
        <f t="shared" si="17"/>
        <v>439000</v>
      </c>
      <c r="K95" s="1">
        <f t="shared" si="18"/>
        <v>7829824.0500000007</v>
      </c>
      <c r="L95" s="2">
        <f t="shared" si="19"/>
        <v>86567064.549999997</v>
      </c>
    </row>
    <row r="96" spans="1:12" ht="22.5" x14ac:dyDescent="0.2">
      <c r="A96" s="1">
        <v>94</v>
      </c>
      <c r="B96" s="1">
        <v>1.65</v>
      </c>
      <c r="C96" s="1">
        <v>94</v>
      </c>
      <c r="D96" s="2">
        <f t="shared" si="13"/>
        <v>47041830</v>
      </c>
      <c r="E96" s="1">
        <f t="shared" si="14"/>
        <v>32929280.999999996</v>
      </c>
      <c r="F96" s="1">
        <f t="shared" si="15"/>
        <v>58500</v>
      </c>
      <c r="G96" s="1">
        <f t="shared" si="16"/>
        <v>58500</v>
      </c>
      <c r="H96" s="1">
        <f t="shared" si="20"/>
        <v>94000</v>
      </c>
      <c r="I96" s="1">
        <f t="shared" si="21"/>
        <v>350000</v>
      </c>
      <c r="J96" s="1">
        <f t="shared" si="17"/>
        <v>444000</v>
      </c>
      <c r="K96" s="1">
        <f t="shared" si="18"/>
        <v>8008811.1000000006</v>
      </c>
      <c r="L96" s="2">
        <f t="shared" si="19"/>
        <v>88540922.099999994</v>
      </c>
    </row>
    <row r="97" spans="1:12" ht="22.5" x14ac:dyDescent="0.2">
      <c r="A97" s="1">
        <v>95</v>
      </c>
      <c r="B97" s="1">
        <v>1.65</v>
      </c>
      <c r="C97" s="1">
        <v>95</v>
      </c>
      <c r="D97" s="2">
        <f t="shared" si="13"/>
        <v>48106575</v>
      </c>
      <c r="E97" s="1">
        <f t="shared" si="14"/>
        <v>33674602.5</v>
      </c>
      <c r="F97" s="1">
        <f t="shared" si="15"/>
        <v>58500</v>
      </c>
      <c r="G97" s="1">
        <f t="shared" si="16"/>
        <v>58500</v>
      </c>
      <c r="H97" s="1">
        <f t="shared" si="20"/>
        <v>95000</v>
      </c>
      <c r="I97" s="1">
        <f t="shared" si="21"/>
        <v>354000</v>
      </c>
      <c r="J97" s="1">
        <f t="shared" si="17"/>
        <v>449000</v>
      </c>
      <c r="K97" s="1">
        <f t="shared" si="18"/>
        <v>8189817.75</v>
      </c>
      <c r="L97" s="2">
        <f t="shared" si="19"/>
        <v>90536995.25</v>
      </c>
    </row>
    <row r="98" spans="1:12" ht="22.5" x14ac:dyDescent="0.2">
      <c r="A98" s="1">
        <v>96</v>
      </c>
      <c r="B98" s="1">
        <v>1.65</v>
      </c>
      <c r="C98" s="1">
        <v>96</v>
      </c>
      <c r="D98" s="2">
        <f t="shared" si="13"/>
        <v>49183200</v>
      </c>
      <c r="E98" s="1">
        <f t="shared" si="14"/>
        <v>34428240</v>
      </c>
      <c r="F98" s="1">
        <f t="shared" si="15"/>
        <v>58500</v>
      </c>
      <c r="G98" s="1">
        <f t="shared" si="16"/>
        <v>58500</v>
      </c>
      <c r="H98" s="1">
        <f t="shared" si="20"/>
        <v>96000</v>
      </c>
      <c r="I98" s="1">
        <f t="shared" si="21"/>
        <v>358000</v>
      </c>
      <c r="J98" s="1">
        <f t="shared" si="17"/>
        <v>454000</v>
      </c>
      <c r="K98" s="1">
        <f t="shared" si="18"/>
        <v>8372844</v>
      </c>
      <c r="L98" s="2">
        <f t="shared" si="19"/>
        <v>92555284</v>
      </c>
    </row>
    <row r="99" spans="1:12" ht="22.5" x14ac:dyDescent="0.2">
      <c r="A99" s="1">
        <v>97</v>
      </c>
      <c r="B99" s="1">
        <v>1.65</v>
      </c>
      <c r="C99" s="1">
        <v>97</v>
      </c>
      <c r="D99" s="2">
        <f t="shared" si="13"/>
        <v>50271705</v>
      </c>
      <c r="E99" s="1">
        <f t="shared" si="14"/>
        <v>35190193.5</v>
      </c>
      <c r="F99" s="1">
        <f t="shared" si="15"/>
        <v>58500</v>
      </c>
      <c r="G99" s="1">
        <f t="shared" si="16"/>
        <v>58500</v>
      </c>
      <c r="H99" s="1">
        <f t="shared" si="20"/>
        <v>97000</v>
      </c>
      <c r="I99" s="1">
        <f t="shared" si="21"/>
        <v>362000</v>
      </c>
      <c r="J99" s="1">
        <f t="shared" si="17"/>
        <v>459000</v>
      </c>
      <c r="K99" s="1">
        <f t="shared" si="18"/>
        <v>8557889.8499999996</v>
      </c>
      <c r="L99" s="2">
        <f t="shared" si="19"/>
        <v>94595788.349999994</v>
      </c>
    </row>
    <row r="100" spans="1:12" ht="22.5" x14ac:dyDescent="0.2">
      <c r="A100" s="1">
        <v>98</v>
      </c>
      <c r="B100" s="1">
        <v>1.65</v>
      </c>
      <c r="C100" s="1">
        <v>98</v>
      </c>
      <c r="D100" s="2">
        <f t="shared" si="13"/>
        <v>51372090</v>
      </c>
      <c r="E100" s="1">
        <f t="shared" si="14"/>
        <v>35960463</v>
      </c>
      <c r="F100" s="1">
        <f t="shared" si="15"/>
        <v>58500</v>
      </c>
      <c r="G100" s="1">
        <f t="shared" si="16"/>
        <v>58500</v>
      </c>
      <c r="H100" s="1">
        <f t="shared" si="20"/>
        <v>98000</v>
      </c>
      <c r="I100" s="1">
        <f t="shared" si="21"/>
        <v>366000</v>
      </c>
      <c r="J100" s="1">
        <f t="shared" si="17"/>
        <v>464000</v>
      </c>
      <c r="K100" s="1">
        <f t="shared" si="18"/>
        <v>8744955.3000000007</v>
      </c>
      <c r="L100" s="2">
        <f t="shared" si="19"/>
        <v>96658508.299999997</v>
      </c>
    </row>
    <row r="101" spans="1:12" ht="22.5" x14ac:dyDescent="0.2">
      <c r="A101" s="1">
        <v>99</v>
      </c>
      <c r="B101" s="1">
        <v>1.65</v>
      </c>
      <c r="C101" s="1">
        <v>99</v>
      </c>
      <c r="D101" s="2">
        <f t="shared" si="13"/>
        <v>52484355</v>
      </c>
      <c r="E101" s="1">
        <f t="shared" si="14"/>
        <v>36739048.5</v>
      </c>
      <c r="F101" s="1">
        <f t="shared" si="15"/>
        <v>58500</v>
      </c>
      <c r="G101" s="1">
        <f t="shared" si="16"/>
        <v>58500</v>
      </c>
      <c r="H101" s="1">
        <f t="shared" si="20"/>
        <v>99000</v>
      </c>
      <c r="I101" s="1">
        <f t="shared" si="21"/>
        <v>370000</v>
      </c>
      <c r="J101" s="1">
        <f t="shared" si="17"/>
        <v>469000</v>
      </c>
      <c r="K101" s="1">
        <f t="shared" si="18"/>
        <v>8934040.3499999996</v>
      </c>
      <c r="L101" s="2">
        <f t="shared" si="19"/>
        <v>98743443.849999994</v>
      </c>
    </row>
    <row r="102" spans="1:12" ht="22.5" x14ac:dyDescent="0.2">
      <c r="A102" s="1">
        <v>100</v>
      </c>
      <c r="B102" s="1">
        <v>1.65</v>
      </c>
      <c r="C102" s="1">
        <v>100</v>
      </c>
      <c r="D102" s="2">
        <f t="shared" si="13"/>
        <v>53608500</v>
      </c>
      <c r="E102" s="1">
        <f t="shared" si="14"/>
        <v>37525950</v>
      </c>
      <c r="F102" s="1">
        <f t="shared" si="15"/>
        <v>58500</v>
      </c>
      <c r="G102" s="1">
        <f t="shared" si="16"/>
        <v>58500</v>
      </c>
      <c r="H102" s="1">
        <f t="shared" si="20"/>
        <v>100000</v>
      </c>
      <c r="I102" s="1">
        <f t="shared" si="21"/>
        <v>374000</v>
      </c>
      <c r="J102" s="1">
        <f t="shared" si="17"/>
        <v>474000</v>
      </c>
      <c r="K102" s="1">
        <f t="shared" si="18"/>
        <v>9125145</v>
      </c>
      <c r="L102" s="2">
        <f t="shared" si="19"/>
        <v>100850595</v>
      </c>
    </row>
  </sheetData>
  <mergeCells count="4">
    <mergeCell ref="A1:A2"/>
    <mergeCell ref="B1:B2"/>
    <mergeCell ref="C1:C2"/>
    <mergeCell ref="D1:L1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C71B4-5E83-4C50-B194-9CD03FC3ECB5}">
  <dimension ref="A1:L102"/>
  <sheetViews>
    <sheetView rightToLeft="1" workbookViewId="0">
      <selection activeCell="B42" sqref="B42:B102"/>
    </sheetView>
  </sheetViews>
  <sheetFormatPr defaultRowHeight="14.25" x14ac:dyDescent="0.2"/>
  <cols>
    <col min="1" max="1" width="11" customWidth="1"/>
    <col min="2" max="2" width="7.875" customWidth="1"/>
    <col min="3" max="3" width="10.625" customWidth="1"/>
    <col min="4" max="4" width="12.375" customWidth="1"/>
    <col min="5" max="5" width="10.625" bestFit="1" customWidth="1"/>
    <col min="6" max="6" width="10.25" customWidth="1"/>
    <col min="7" max="7" width="12.625" customWidth="1"/>
    <col min="8" max="8" width="7.875" bestFit="1" customWidth="1"/>
    <col min="9" max="9" width="10.25" customWidth="1"/>
    <col min="10" max="10" width="12.75" customWidth="1"/>
    <col min="11" max="11" width="11.75" customWidth="1"/>
    <col min="12" max="12" width="12.25" bestFit="1" customWidth="1"/>
    <col min="20" max="20" width="8.875" customWidth="1"/>
  </cols>
  <sheetData>
    <row r="1" spans="1:12" ht="24" x14ac:dyDescent="0.2">
      <c r="A1" s="6" t="s">
        <v>11</v>
      </c>
      <c r="B1" s="6" t="s">
        <v>10</v>
      </c>
      <c r="C1" s="8" t="s">
        <v>0</v>
      </c>
      <c r="D1" s="7" t="s">
        <v>8</v>
      </c>
      <c r="E1" s="7"/>
      <c r="F1" s="7"/>
      <c r="G1" s="7"/>
      <c r="H1" s="7"/>
      <c r="I1" s="7"/>
      <c r="J1" s="7"/>
      <c r="K1" s="7"/>
      <c r="L1" s="7"/>
    </row>
    <row r="2" spans="1:12" ht="52.15" customHeight="1" x14ac:dyDescent="0.2">
      <c r="A2" s="7"/>
      <c r="B2" s="7"/>
      <c r="C2" s="9"/>
      <c r="D2" s="5" t="s">
        <v>1</v>
      </c>
      <c r="E2" s="5" t="s">
        <v>2</v>
      </c>
      <c r="F2" s="5" t="s">
        <v>3</v>
      </c>
      <c r="G2" s="5" t="s">
        <v>4</v>
      </c>
      <c r="H2" s="5" t="s">
        <v>9</v>
      </c>
      <c r="I2" s="5" t="s">
        <v>7</v>
      </c>
      <c r="J2" s="5" t="s">
        <v>5</v>
      </c>
      <c r="K2" s="5" t="s">
        <v>6</v>
      </c>
      <c r="L2" s="5" t="s">
        <v>12</v>
      </c>
    </row>
    <row r="3" spans="1:12" ht="22.5" x14ac:dyDescent="0.2">
      <c r="A3" s="1">
        <v>1</v>
      </c>
      <c r="B3" s="1">
        <v>1</v>
      </c>
      <c r="C3" s="1">
        <v>1</v>
      </c>
      <c r="D3" s="1">
        <f t="shared" ref="D3:D22" si="0">(C3*90000*0.01)*A3*B3</f>
        <v>900</v>
      </c>
      <c r="E3" s="1">
        <v>0</v>
      </c>
      <c r="F3" s="1">
        <f>0.65*90000</f>
        <v>58500</v>
      </c>
      <c r="G3" s="1">
        <v>0</v>
      </c>
      <c r="H3" s="1">
        <v>0</v>
      </c>
      <c r="I3" s="1">
        <f t="shared" ref="I3:I22" si="1">A3*2000</f>
        <v>2000</v>
      </c>
      <c r="J3" s="1">
        <f>I3+H3</f>
        <v>2000</v>
      </c>
      <c r="K3" s="1">
        <f>(D3+E3+F3+G3)*0.1</f>
        <v>5940</v>
      </c>
      <c r="L3" s="2">
        <f>K3+J3+G3+F3+E3+D3</f>
        <v>67340</v>
      </c>
    </row>
    <row r="4" spans="1:12" ht="22.5" x14ac:dyDescent="0.2">
      <c r="A4" s="1">
        <v>2</v>
      </c>
      <c r="B4" s="1">
        <v>1</v>
      </c>
      <c r="C4" s="1">
        <v>2</v>
      </c>
      <c r="D4" s="1">
        <f t="shared" si="0"/>
        <v>3600</v>
      </c>
      <c r="E4" s="1">
        <v>0</v>
      </c>
      <c r="F4" s="1">
        <f t="shared" ref="F4:F67" si="2">0.65*90000</f>
        <v>58500</v>
      </c>
      <c r="G4" s="1">
        <v>0</v>
      </c>
      <c r="H4" s="1">
        <v>0</v>
      </c>
      <c r="I4" s="1">
        <f t="shared" si="1"/>
        <v>4000</v>
      </c>
      <c r="J4" s="1">
        <f t="shared" ref="J4:J67" si="3">I4+H4</f>
        <v>4000</v>
      </c>
      <c r="K4" s="1">
        <f t="shared" ref="K4:K67" si="4">(D4+E4+F4+G4)*0.1</f>
        <v>6210</v>
      </c>
      <c r="L4" s="2">
        <f t="shared" ref="L4:L67" si="5">K4+J4+G4+F4+E4+D4</f>
        <v>72310</v>
      </c>
    </row>
    <row r="5" spans="1:12" ht="22.5" x14ac:dyDescent="0.2">
      <c r="A5" s="1">
        <v>3</v>
      </c>
      <c r="B5" s="1">
        <v>1</v>
      </c>
      <c r="C5" s="1">
        <v>3</v>
      </c>
      <c r="D5" s="1">
        <f t="shared" si="0"/>
        <v>8100</v>
      </c>
      <c r="E5" s="1">
        <v>0</v>
      </c>
      <c r="F5" s="1">
        <f t="shared" si="2"/>
        <v>58500</v>
      </c>
      <c r="G5" s="1">
        <v>0</v>
      </c>
      <c r="H5" s="1">
        <v>0</v>
      </c>
      <c r="I5" s="1">
        <f t="shared" si="1"/>
        <v>6000</v>
      </c>
      <c r="J5" s="1">
        <f t="shared" si="3"/>
        <v>6000</v>
      </c>
      <c r="K5" s="1">
        <f t="shared" si="4"/>
        <v>6660</v>
      </c>
      <c r="L5" s="2">
        <f t="shared" si="5"/>
        <v>79260</v>
      </c>
    </row>
    <row r="6" spans="1:12" ht="22.5" x14ac:dyDescent="0.2">
      <c r="A6" s="1">
        <v>4</v>
      </c>
      <c r="B6" s="1">
        <v>1</v>
      </c>
      <c r="C6" s="1">
        <v>4</v>
      </c>
      <c r="D6" s="1">
        <f t="shared" si="0"/>
        <v>14400</v>
      </c>
      <c r="E6" s="1">
        <v>0</v>
      </c>
      <c r="F6" s="1">
        <f t="shared" si="2"/>
        <v>58500</v>
      </c>
      <c r="G6" s="1">
        <v>0</v>
      </c>
      <c r="H6" s="1">
        <v>0</v>
      </c>
      <c r="I6" s="1">
        <f t="shared" si="1"/>
        <v>8000</v>
      </c>
      <c r="J6" s="1">
        <f t="shared" si="3"/>
        <v>8000</v>
      </c>
      <c r="K6" s="1">
        <f t="shared" si="4"/>
        <v>7290</v>
      </c>
      <c r="L6" s="2">
        <f t="shared" si="5"/>
        <v>88190</v>
      </c>
    </row>
    <row r="7" spans="1:12" ht="22.5" x14ac:dyDescent="0.2">
      <c r="A7" s="1">
        <v>5</v>
      </c>
      <c r="B7" s="1">
        <v>1</v>
      </c>
      <c r="C7" s="1">
        <v>5</v>
      </c>
      <c r="D7" s="1">
        <f t="shared" si="0"/>
        <v>22500</v>
      </c>
      <c r="E7" s="1">
        <v>0</v>
      </c>
      <c r="F7" s="1">
        <f t="shared" si="2"/>
        <v>58500</v>
      </c>
      <c r="G7" s="1">
        <v>0</v>
      </c>
      <c r="H7" s="1">
        <v>0</v>
      </c>
      <c r="I7" s="1">
        <f t="shared" si="1"/>
        <v>10000</v>
      </c>
      <c r="J7" s="1">
        <f t="shared" si="3"/>
        <v>10000</v>
      </c>
      <c r="K7" s="1">
        <f t="shared" si="4"/>
        <v>8100</v>
      </c>
      <c r="L7" s="2">
        <f t="shared" si="5"/>
        <v>99100</v>
      </c>
    </row>
    <row r="8" spans="1:12" ht="22.5" x14ac:dyDescent="0.2">
      <c r="A8" s="1">
        <v>6</v>
      </c>
      <c r="B8" s="1">
        <v>0.96</v>
      </c>
      <c r="C8" s="1">
        <v>6</v>
      </c>
      <c r="D8" s="1">
        <f t="shared" si="0"/>
        <v>31104</v>
      </c>
      <c r="E8" s="1">
        <v>0</v>
      </c>
      <c r="F8" s="1">
        <f t="shared" si="2"/>
        <v>58500</v>
      </c>
      <c r="G8" s="1">
        <v>0</v>
      </c>
      <c r="H8" s="1">
        <v>0</v>
      </c>
      <c r="I8" s="1">
        <f t="shared" si="1"/>
        <v>12000</v>
      </c>
      <c r="J8" s="1">
        <f t="shared" si="3"/>
        <v>12000</v>
      </c>
      <c r="K8" s="1">
        <f t="shared" si="4"/>
        <v>8960.4</v>
      </c>
      <c r="L8" s="2">
        <f t="shared" si="5"/>
        <v>110564.4</v>
      </c>
    </row>
    <row r="9" spans="1:12" ht="22.5" x14ac:dyDescent="0.2">
      <c r="A9" s="1">
        <v>7</v>
      </c>
      <c r="B9" s="1">
        <v>0.96</v>
      </c>
      <c r="C9" s="1">
        <v>7</v>
      </c>
      <c r="D9" s="1">
        <f t="shared" si="0"/>
        <v>42336</v>
      </c>
      <c r="E9" s="1">
        <v>0</v>
      </c>
      <c r="F9" s="1">
        <f t="shared" si="2"/>
        <v>58500</v>
      </c>
      <c r="G9" s="1">
        <v>0</v>
      </c>
      <c r="H9" s="1">
        <v>0</v>
      </c>
      <c r="I9" s="1">
        <f t="shared" si="1"/>
        <v>14000</v>
      </c>
      <c r="J9" s="1">
        <f t="shared" si="3"/>
        <v>14000</v>
      </c>
      <c r="K9" s="1">
        <f t="shared" si="4"/>
        <v>10083.6</v>
      </c>
      <c r="L9" s="2">
        <f t="shared" si="5"/>
        <v>124919.6</v>
      </c>
    </row>
    <row r="10" spans="1:12" ht="22.5" x14ac:dyDescent="0.2">
      <c r="A10" s="1">
        <v>8</v>
      </c>
      <c r="B10" s="1">
        <v>0.96</v>
      </c>
      <c r="C10" s="1">
        <v>8</v>
      </c>
      <c r="D10" s="1">
        <f t="shared" si="0"/>
        <v>55296</v>
      </c>
      <c r="E10" s="1">
        <v>0</v>
      </c>
      <c r="F10" s="1">
        <f t="shared" si="2"/>
        <v>58500</v>
      </c>
      <c r="G10" s="1">
        <v>0</v>
      </c>
      <c r="H10" s="1">
        <v>0</v>
      </c>
      <c r="I10" s="1">
        <f t="shared" si="1"/>
        <v>16000</v>
      </c>
      <c r="J10" s="1">
        <f t="shared" si="3"/>
        <v>16000</v>
      </c>
      <c r="K10" s="1">
        <f t="shared" si="4"/>
        <v>11379.6</v>
      </c>
      <c r="L10" s="2">
        <f t="shared" si="5"/>
        <v>141175.6</v>
      </c>
    </row>
    <row r="11" spans="1:12" ht="22.5" x14ac:dyDescent="0.2">
      <c r="A11" s="1">
        <v>9</v>
      </c>
      <c r="B11" s="1">
        <v>0.96</v>
      </c>
      <c r="C11" s="1">
        <v>9</v>
      </c>
      <c r="D11" s="1">
        <f t="shared" si="0"/>
        <v>69984</v>
      </c>
      <c r="E11" s="1">
        <v>0</v>
      </c>
      <c r="F11" s="1">
        <f t="shared" si="2"/>
        <v>58500</v>
      </c>
      <c r="G11" s="1">
        <v>0</v>
      </c>
      <c r="H11" s="1">
        <v>0</v>
      </c>
      <c r="I11" s="1">
        <f t="shared" si="1"/>
        <v>18000</v>
      </c>
      <c r="J11" s="1">
        <f t="shared" si="3"/>
        <v>18000</v>
      </c>
      <c r="K11" s="1">
        <f t="shared" si="4"/>
        <v>12848.400000000001</v>
      </c>
      <c r="L11" s="2">
        <f t="shared" si="5"/>
        <v>159332.4</v>
      </c>
    </row>
    <row r="12" spans="1:12" ht="22.5" x14ac:dyDescent="0.2">
      <c r="A12" s="1">
        <v>10</v>
      </c>
      <c r="B12" s="1">
        <v>0.96</v>
      </c>
      <c r="C12" s="1">
        <v>10</v>
      </c>
      <c r="D12" s="1">
        <f t="shared" si="0"/>
        <v>86400</v>
      </c>
      <c r="E12" s="1">
        <v>0</v>
      </c>
      <c r="F12" s="1">
        <f t="shared" si="2"/>
        <v>58500</v>
      </c>
      <c r="G12" s="1">
        <v>0</v>
      </c>
      <c r="H12" s="1">
        <v>0</v>
      </c>
      <c r="I12" s="1">
        <f t="shared" si="1"/>
        <v>20000</v>
      </c>
      <c r="J12" s="1">
        <f t="shared" si="3"/>
        <v>20000</v>
      </c>
      <c r="K12" s="1">
        <f t="shared" si="4"/>
        <v>14490</v>
      </c>
      <c r="L12" s="2">
        <f t="shared" si="5"/>
        <v>179390</v>
      </c>
    </row>
    <row r="13" spans="1:12" ht="22.5" x14ac:dyDescent="0.2">
      <c r="A13" s="1">
        <v>11</v>
      </c>
      <c r="B13" s="1">
        <v>0.96</v>
      </c>
      <c r="C13" s="1">
        <v>11</v>
      </c>
      <c r="D13" s="1">
        <f t="shared" si="0"/>
        <v>104544</v>
      </c>
      <c r="E13" s="1">
        <v>0</v>
      </c>
      <c r="F13" s="1">
        <f t="shared" si="2"/>
        <v>58500</v>
      </c>
      <c r="G13" s="1">
        <v>0</v>
      </c>
      <c r="H13" s="1">
        <v>0</v>
      </c>
      <c r="I13" s="1">
        <f t="shared" si="1"/>
        <v>22000</v>
      </c>
      <c r="J13" s="1">
        <f t="shared" si="3"/>
        <v>22000</v>
      </c>
      <c r="K13" s="1">
        <f t="shared" si="4"/>
        <v>16304.400000000001</v>
      </c>
      <c r="L13" s="2">
        <f t="shared" si="5"/>
        <v>201348.4</v>
      </c>
    </row>
    <row r="14" spans="1:12" ht="22.5" x14ac:dyDescent="0.2">
      <c r="A14" s="1">
        <v>12</v>
      </c>
      <c r="B14" s="1">
        <v>0.96</v>
      </c>
      <c r="C14" s="1">
        <v>12</v>
      </c>
      <c r="D14" s="1">
        <f t="shared" si="0"/>
        <v>124416</v>
      </c>
      <c r="E14" s="1">
        <v>0</v>
      </c>
      <c r="F14" s="1">
        <f t="shared" si="2"/>
        <v>58500</v>
      </c>
      <c r="G14" s="1">
        <v>0</v>
      </c>
      <c r="H14" s="1">
        <v>0</v>
      </c>
      <c r="I14" s="1">
        <f t="shared" si="1"/>
        <v>24000</v>
      </c>
      <c r="J14" s="1">
        <f t="shared" si="3"/>
        <v>24000</v>
      </c>
      <c r="K14" s="1">
        <f t="shared" si="4"/>
        <v>18291.600000000002</v>
      </c>
      <c r="L14" s="2">
        <f t="shared" si="5"/>
        <v>225207.6</v>
      </c>
    </row>
    <row r="15" spans="1:12" ht="22.5" x14ac:dyDescent="0.2">
      <c r="A15" s="1">
        <v>13</v>
      </c>
      <c r="B15" s="1">
        <v>0.96</v>
      </c>
      <c r="C15" s="1">
        <v>13</v>
      </c>
      <c r="D15" s="1">
        <f t="shared" si="0"/>
        <v>146016</v>
      </c>
      <c r="E15" s="1">
        <v>0</v>
      </c>
      <c r="F15" s="1">
        <f t="shared" si="2"/>
        <v>58500</v>
      </c>
      <c r="G15" s="1">
        <v>0</v>
      </c>
      <c r="H15" s="1">
        <v>0</v>
      </c>
      <c r="I15" s="1">
        <f t="shared" si="1"/>
        <v>26000</v>
      </c>
      <c r="J15" s="1">
        <f t="shared" si="3"/>
        <v>26000</v>
      </c>
      <c r="K15" s="1">
        <f t="shared" si="4"/>
        <v>20451.600000000002</v>
      </c>
      <c r="L15" s="2">
        <f t="shared" si="5"/>
        <v>250967.6</v>
      </c>
    </row>
    <row r="16" spans="1:12" ht="22.5" x14ac:dyDescent="0.2">
      <c r="A16" s="1">
        <v>14</v>
      </c>
      <c r="B16" s="1">
        <v>1.05</v>
      </c>
      <c r="C16" s="1">
        <v>14</v>
      </c>
      <c r="D16" s="1">
        <f t="shared" si="0"/>
        <v>185220</v>
      </c>
      <c r="E16" s="1">
        <v>0</v>
      </c>
      <c r="F16" s="1">
        <f t="shared" si="2"/>
        <v>58500</v>
      </c>
      <c r="G16" s="1">
        <v>0</v>
      </c>
      <c r="H16" s="1">
        <v>0</v>
      </c>
      <c r="I16" s="1">
        <f t="shared" si="1"/>
        <v>28000</v>
      </c>
      <c r="J16" s="1">
        <f t="shared" si="3"/>
        <v>28000</v>
      </c>
      <c r="K16" s="1">
        <f t="shared" si="4"/>
        <v>24372</v>
      </c>
      <c r="L16" s="2">
        <f t="shared" si="5"/>
        <v>296092</v>
      </c>
    </row>
    <row r="17" spans="1:12" ht="22.5" x14ac:dyDescent="0.2">
      <c r="A17" s="1">
        <v>15</v>
      </c>
      <c r="B17" s="1">
        <v>1.05</v>
      </c>
      <c r="C17" s="1">
        <v>15</v>
      </c>
      <c r="D17" s="1">
        <f t="shared" si="0"/>
        <v>212625</v>
      </c>
      <c r="E17" s="1">
        <v>0</v>
      </c>
      <c r="F17" s="1">
        <f t="shared" si="2"/>
        <v>58500</v>
      </c>
      <c r="G17" s="1">
        <v>0</v>
      </c>
      <c r="H17" s="1">
        <v>0</v>
      </c>
      <c r="I17" s="1">
        <f t="shared" si="1"/>
        <v>30000</v>
      </c>
      <c r="J17" s="1">
        <f t="shared" si="3"/>
        <v>30000</v>
      </c>
      <c r="K17" s="1">
        <f t="shared" si="4"/>
        <v>27112.5</v>
      </c>
      <c r="L17" s="2">
        <f t="shared" si="5"/>
        <v>328237.5</v>
      </c>
    </row>
    <row r="18" spans="1:12" ht="22.5" x14ac:dyDescent="0.2">
      <c r="A18" s="1">
        <v>16</v>
      </c>
      <c r="B18" s="1">
        <v>1.05</v>
      </c>
      <c r="C18" s="1">
        <v>16</v>
      </c>
      <c r="D18" s="1">
        <f t="shared" si="0"/>
        <v>241920</v>
      </c>
      <c r="E18" s="1">
        <v>0</v>
      </c>
      <c r="F18" s="1">
        <f t="shared" si="2"/>
        <v>58500</v>
      </c>
      <c r="G18" s="1">
        <v>0</v>
      </c>
      <c r="H18" s="1">
        <v>0</v>
      </c>
      <c r="I18" s="1">
        <f t="shared" si="1"/>
        <v>32000</v>
      </c>
      <c r="J18" s="1">
        <f t="shared" si="3"/>
        <v>32000</v>
      </c>
      <c r="K18" s="1">
        <f t="shared" si="4"/>
        <v>30042</v>
      </c>
      <c r="L18" s="2">
        <f t="shared" si="5"/>
        <v>362462</v>
      </c>
    </row>
    <row r="19" spans="1:12" ht="22.5" x14ac:dyDescent="0.2">
      <c r="A19" s="1">
        <v>17</v>
      </c>
      <c r="B19" s="1">
        <v>1.05</v>
      </c>
      <c r="C19" s="1">
        <v>17</v>
      </c>
      <c r="D19" s="1">
        <f t="shared" si="0"/>
        <v>273105</v>
      </c>
      <c r="E19" s="1">
        <v>0</v>
      </c>
      <c r="F19" s="1">
        <f t="shared" si="2"/>
        <v>58500</v>
      </c>
      <c r="G19" s="1">
        <v>0</v>
      </c>
      <c r="H19" s="1">
        <v>0</v>
      </c>
      <c r="I19" s="1">
        <f t="shared" si="1"/>
        <v>34000</v>
      </c>
      <c r="J19" s="1">
        <f t="shared" si="3"/>
        <v>34000</v>
      </c>
      <c r="K19" s="1">
        <f t="shared" si="4"/>
        <v>33160.5</v>
      </c>
      <c r="L19" s="2">
        <f t="shared" si="5"/>
        <v>398765.5</v>
      </c>
    </row>
    <row r="20" spans="1:12" ht="22.5" x14ac:dyDescent="0.2">
      <c r="A20" s="1">
        <v>18</v>
      </c>
      <c r="B20" s="1">
        <v>1.05</v>
      </c>
      <c r="C20" s="1">
        <v>18</v>
      </c>
      <c r="D20" s="1">
        <f t="shared" si="0"/>
        <v>306180</v>
      </c>
      <c r="E20" s="1">
        <v>0</v>
      </c>
      <c r="F20" s="1">
        <f t="shared" si="2"/>
        <v>58500</v>
      </c>
      <c r="G20" s="1">
        <v>0</v>
      </c>
      <c r="H20" s="1">
        <v>0</v>
      </c>
      <c r="I20" s="1">
        <f t="shared" si="1"/>
        <v>36000</v>
      </c>
      <c r="J20" s="1">
        <f t="shared" si="3"/>
        <v>36000</v>
      </c>
      <c r="K20" s="1">
        <f t="shared" si="4"/>
        <v>36468</v>
      </c>
      <c r="L20" s="2">
        <f t="shared" si="5"/>
        <v>437148</v>
      </c>
    </row>
    <row r="21" spans="1:12" ht="22.5" x14ac:dyDescent="0.2">
      <c r="A21" s="1">
        <v>19</v>
      </c>
      <c r="B21" s="1">
        <v>1.05</v>
      </c>
      <c r="C21" s="1">
        <v>19</v>
      </c>
      <c r="D21" s="1">
        <f t="shared" si="0"/>
        <v>341145</v>
      </c>
      <c r="E21" s="1">
        <v>0</v>
      </c>
      <c r="F21" s="1">
        <f t="shared" si="2"/>
        <v>58500</v>
      </c>
      <c r="G21" s="1">
        <v>0</v>
      </c>
      <c r="H21" s="1">
        <v>0</v>
      </c>
      <c r="I21" s="1">
        <f t="shared" si="1"/>
        <v>38000</v>
      </c>
      <c r="J21" s="1">
        <f t="shared" si="3"/>
        <v>38000</v>
      </c>
      <c r="K21" s="1">
        <f t="shared" si="4"/>
        <v>39964.5</v>
      </c>
      <c r="L21" s="2">
        <f t="shared" si="5"/>
        <v>477609.5</v>
      </c>
    </row>
    <row r="22" spans="1:12" ht="22.5" x14ac:dyDescent="0.2">
      <c r="A22" s="1">
        <v>20</v>
      </c>
      <c r="B22" s="1">
        <v>1.05</v>
      </c>
      <c r="C22" s="1">
        <v>20</v>
      </c>
      <c r="D22" s="1">
        <f t="shared" si="0"/>
        <v>378000</v>
      </c>
      <c r="E22" s="1">
        <v>0</v>
      </c>
      <c r="F22" s="1">
        <f t="shared" si="2"/>
        <v>58500</v>
      </c>
      <c r="G22" s="1">
        <v>0</v>
      </c>
      <c r="H22" s="1">
        <v>0</v>
      </c>
      <c r="I22" s="1">
        <f t="shared" si="1"/>
        <v>40000</v>
      </c>
      <c r="J22" s="1">
        <f t="shared" si="3"/>
        <v>40000</v>
      </c>
      <c r="K22" s="1">
        <f t="shared" si="4"/>
        <v>43650</v>
      </c>
      <c r="L22" s="2">
        <f t="shared" si="5"/>
        <v>520150</v>
      </c>
    </row>
    <row r="23" spans="1:12" ht="22.5" x14ac:dyDescent="0.2">
      <c r="A23" s="1">
        <v>21</v>
      </c>
      <c r="B23" s="1">
        <v>1.1100000000000001</v>
      </c>
      <c r="C23" s="1">
        <v>21</v>
      </c>
      <c r="D23" s="2">
        <f t="shared" ref="D23:D61" si="6">((C23*90000*0.01)+(0.02*90000*(C23-13)))*A23*B23</f>
        <v>776223.00000000012</v>
      </c>
      <c r="E23" s="1">
        <v>0</v>
      </c>
      <c r="F23" s="1">
        <f t="shared" si="2"/>
        <v>58500</v>
      </c>
      <c r="G23" s="1">
        <v>0</v>
      </c>
      <c r="H23" s="1">
        <f t="shared" ref="H23:H86" si="7">A23*1000</f>
        <v>21000</v>
      </c>
      <c r="I23" s="1">
        <f t="shared" ref="I23:I86" si="8">A23*(4000-26000/C23)</f>
        <v>58000</v>
      </c>
      <c r="J23" s="1">
        <f t="shared" si="3"/>
        <v>79000</v>
      </c>
      <c r="K23" s="1">
        <f t="shared" si="4"/>
        <v>83472.300000000017</v>
      </c>
      <c r="L23" s="2">
        <f t="shared" si="5"/>
        <v>997195.30000000016</v>
      </c>
    </row>
    <row r="24" spans="1:12" ht="22.5" x14ac:dyDescent="0.2">
      <c r="A24" s="1">
        <v>22</v>
      </c>
      <c r="B24" s="1">
        <v>1.1100000000000001</v>
      </c>
      <c r="C24" s="1">
        <v>22</v>
      </c>
      <c r="D24" s="2">
        <f t="shared" si="6"/>
        <v>879120.00000000012</v>
      </c>
      <c r="E24" s="1">
        <v>0</v>
      </c>
      <c r="F24" s="1">
        <f t="shared" si="2"/>
        <v>58500</v>
      </c>
      <c r="G24" s="1">
        <v>0</v>
      </c>
      <c r="H24" s="1">
        <f t="shared" si="7"/>
        <v>22000</v>
      </c>
      <c r="I24" s="1">
        <f t="shared" si="8"/>
        <v>62000</v>
      </c>
      <c r="J24" s="1">
        <f t="shared" si="3"/>
        <v>84000</v>
      </c>
      <c r="K24" s="1">
        <f t="shared" si="4"/>
        <v>93762.000000000015</v>
      </c>
      <c r="L24" s="2">
        <f t="shared" si="5"/>
        <v>1115382</v>
      </c>
    </row>
    <row r="25" spans="1:12" ht="22.5" x14ac:dyDescent="0.2">
      <c r="A25" s="1">
        <v>23</v>
      </c>
      <c r="B25" s="1">
        <v>1.1100000000000001</v>
      </c>
      <c r="C25" s="1">
        <v>23</v>
      </c>
      <c r="D25" s="2">
        <f t="shared" si="6"/>
        <v>988011.00000000012</v>
      </c>
      <c r="E25" s="1">
        <v>0</v>
      </c>
      <c r="F25" s="1">
        <f t="shared" si="2"/>
        <v>58500</v>
      </c>
      <c r="G25" s="1">
        <v>0</v>
      </c>
      <c r="H25" s="1">
        <f t="shared" si="7"/>
        <v>23000</v>
      </c>
      <c r="I25" s="1">
        <f t="shared" si="8"/>
        <v>66000</v>
      </c>
      <c r="J25" s="1">
        <f t="shared" si="3"/>
        <v>89000</v>
      </c>
      <c r="K25" s="1">
        <f t="shared" si="4"/>
        <v>104651.10000000002</v>
      </c>
      <c r="L25" s="2">
        <f t="shared" si="5"/>
        <v>1240162.1000000001</v>
      </c>
    </row>
    <row r="26" spans="1:12" ht="22.5" x14ac:dyDescent="0.2">
      <c r="A26" s="1">
        <v>24</v>
      </c>
      <c r="B26" s="1">
        <v>1.1100000000000001</v>
      </c>
      <c r="C26" s="1">
        <v>24</v>
      </c>
      <c r="D26" s="2">
        <f t="shared" si="6"/>
        <v>1102896</v>
      </c>
      <c r="E26" s="1">
        <v>0</v>
      </c>
      <c r="F26" s="1">
        <f t="shared" si="2"/>
        <v>58500</v>
      </c>
      <c r="G26" s="1">
        <v>0</v>
      </c>
      <c r="H26" s="1">
        <f t="shared" si="7"/>
        <v>24000</v>
      </c>
      <c r="I26" s="1">
        <f t="shared" si="8"/>
        <v>70000</v>
      </c>
      <c r="J26" s="1">
        <f t="shared" si="3"/>
        <v>94000</v>
      </c>
      <c r="K26" s="1">
        <f t="shared" si="4"/>
        <v>116139.6</v>
      </c>
      <c r="L26" s="2">
        <f t="shared" si="5"/>
        <v>1371535.6</v>
      </c>
    </row>
    <row r="27" spans="1:12" ht="22.5" x14ac:dyDescent="0.2">
      <c r="A27" s="1">
        <v>25</v>
      </c>
      <c r="B27" s="1">
        <v>1.1100000000000001</v>
      </c>
      <c r="C27" s="1">
        <v>25</v>
      </c>
      <c r="D27" s="2">
        <f t="shared" si="6"/>
        <v>1223775</v>
      </c>
      <c r="E27" s="1">
        <v>0</v>
      </c>
      <c r="F27" s="1">
        <f t="shared" si="2"/>
        <v>58500</v>
      </c>
      <c r="G27" s="1">
        <v>0</v>
      </c>
      <c r="H27" s="1">
        <f t="shared" si="7"/>
        <v>25000</v>
      </c>
      <c r="I27" s="1">
        <f t="shared" si="8"/>
        <v>74000</v>
      </c>
      <c r="J27" s="1">
        <f t="shared" si="3"/>
        <v>99000</v>
      </c>
      <c r="K27" s="1">
        <f t="shared" si="4"/>
        <v>128227.5</v>
      </c>
      <c r="L27" s="2">
        <f t="shared" si="5"/>
        <v>1509502.5</v>
      </c>
    </row>
    <row r="28" spans="1:12" ht="22.5" x14ac:dyDescent="0.2">
      <c r="A28" s="1">
        <v>26</v>
      </c>
      <c r="B28" s="1">
        <v>1.1100000000000001</v>
      </c>
      <c r="C28" s="1">
        <v>26</v>
      </c>
      <c r="D28" s="2">
        <f t="shared" si="6"/>
        <v>1350648.0000000002</v>
      </c>
      <c r="E28" s="1">
        <v>0</v>
      </c>
      <c r="F28" s="1">
        <f t="shared" si="2"/>
        <v>58500</v>
      </c>
      <c r="G28" s="1">
        <v>0</v>
      </c>
      <c r="H28" s="1">
        <f t="shared" si="7"/>
        <v>26000</v>
      </c>
      <c r="I28" s="1">
        <f t="shared" si="8"/>
        <v>78000</v>
      </c>
      <c r="J28" s="1">
        <f t="shared" si="3"/>
        <v>104000</v>
      </c>
      <c r="K28" s="1">
        <f t="shared" si="4"/>
        <v>140914.80000000002</v>
      </c>
      <c r="L28" s="2">
        <f t="shared" si="5"/>
        <v>1654062.8000000003</v>
      </c>
    </row>
    <row r="29" spans="1:12" ht="22.5" x14ac:dyDescent="0.2">
      <c r="A29" s="1">
        <v>27</v>
      </c>
      <c r="B29" s="1">
        <v>1.1100000000000001</v>
      </c>
      <c r="C29" s="1">
        <v>27</v>
      </c>
      <c r="D29" s="2">
        <f t="shared" si="6"/>
        <v>1483515.0000000002</v>
      </c>
      <c r="E29" s="1">
        <v>0</v>
      </c>
      <c r="F29" s="1">
        <f t="shared" si="2"/>
        <v>58500</v>
      </c>
      <c r="G29" s="1">
        <v>0</v>
      </c>
      <c r="H29" s="1">
        <f t="shared" si="7"/>
        <v>27000</v>
      </c>
      <c r="I29" s="1">
        <f t="shared" si="8"/>
        <v>82000</v>
      </c>
      <c r="J29" s="1">
        <f t="shared" si="3"/>
        <v>109000</v>
      </c>
      <c r="K29" s="1">
        <f t="shared" si="4"/>
        <v>154201.50000000003</v>
      </c>
      <c r="L29" s="2">
        <f t="shared" si="5"/>
        <v>1805216.5000000002</v>
      </c>
    </row>
    <row r="30" spans="1:12" ht="22.5" x14ac:dyDescent="0.2">
      <c r="A30" s="1">
        <v>28</v>
      </c>
      <c r="B30" s="1">
        <v>1.1100000000000001</v>
      </c>
      <c r="C30" s="1">
        <v>28</v>
      </c>
      <c r="D30" s="2">
        <f t="shared" si="6"/>
        <v>1622376.0000000002</v>
      </c>
      <c r="E30" s="1">
        <v>0</v>
      </c>
      <c r="F30" s="1">
        <f t="shared" si="2"/>
        <v>58500</v>
      </c>
      <c r="G30" s="1">
        <v>0</v>
      </c>
      <c r="H30" s="1">
        <f t="shared" si="7"/>
        <v>28000</v>
      </c>
      <c r="I30" s="1">
        <f t="shared" si="8"/>
        <v>86000</v>
      </c>
      <c r="J30" s="1">
        <f t="shared" si="3"/>
        <v>114000</v>
      </c>
      <c r="K30" s="1">
        <f t="shared" si="4"/>
        <v>168087.60000000003</v>
      </c>
      <c r="L30" s="2">
        <f t="shared" si="5"/>
        <v>1962963.6000000003</v>
      </c>
    </row>
    <row r="31" spans="1:12" ht="22.5" x14ac:dyDescent="0.2">
      <c r="A31" s="1">
        <v>29</v>
      </c>
      <c r="B31" s="1">
        <v>1.1100000000000001</v>
      </c>
      <c r="C31" s="1">
        <v>29</v>
      </c>
      <c r="D31" s="2">
        <f t="shared" si="6"/>
        <v>1767231.0000000002</v>
      </c>
      <c r="E31" s="1">
        <v>0</v>
      </c>
      <c r="F31" s="1">
        <f t="shared" si="2"/>
        <v>58500</v>
      </c>
      <c r="G31" s="1">
        <v>0</v>
      </c>
      <c r="H31" s="1">
        <f t="shared" si="7"/>
        <v>29000</v>
      </c>
      <c r="I31" s="1">
        <f t="shared" si="8"/>
        <v>90000</v>
      </c>
      <c r="J31" s="1">
        <f t="shared" si="3"/>
        <v>119000</v>
      </c>
      <c r="K31" s="1">
        <f t="shared" si="4"/>
        <v>182573.10000000003</v>
      </c>
      <c r="L31" s="2">
        <f t="shared" si="5"/>
        <v>2127304.1</v>
      </c>
    </row>
    <row r="32" spans="1:12" ht="22.5" x14ac:dyDescent="0.2">
      <c r="A32" s="1">
        <v>30</v>
      </c>
      <c r="B32" s="1">
        <v>1.1100000000000001</v>
      </c>
      <c r="C32" s="1">
        <v>30</v>
      </c>
      <c r="D32" s="2">
        <f t="shared" si="6"/>
        <v>1918080.0000000002</v>
      </c>
      <c r="E32" s="1">
        <v>0</v>
      </c>
      <c r="F32" s="1">
        <f t="shared" si="2"/>
        <v>58500</v>
      </c>
      <c r="G32" s="1">
        <v>0</v>
      </c>
      <c r="H32" s="1">
        <f t="shared" si="7"/>
        <v>30000</v>
      </c>
      <c r="I32" s="1">
        <f t="shared" si="8"/>
        <v>94000</v>
      </c>
      <c r="J32" s="1">
        <f t="shared" si="3"/>
        <v>124000</v>
      </c>
      <c r="K32" s="1">
        <f t="shared" si="4"/>
        <v>197658.00000000003</v>
      </c>
      <c r="L32" s="2">
        <f t="shared" si="5"/>
        <v>2298238</v>
      </c>
    </row>
    <row r="33" spans="1:12" ht="22.5" x14ac:dyDescent="0.2">
      <c r="A33" s="1">
        <v>31</v>
      </c>
      <c r="B33" s="1">
        <v>1.1100000000000001</v>
      </c>
      <c r="C33" s="1">
        <v>31</v>
      </c>
      <c r="D33" s="2">
        <f t="shared" si="6"/>
        <v>2074923.0000000002</v>
      </c>
      <c r="E33" s="1">
        <v>0</v>
      </c>
      <c r="F33" s="1">
        <f t="shared" si="2"/>
        <v>58500</v>
      </c>
      <c r="G33" s="1">
        <v>0</v>
      </c>
      <c r="H33" s="1">
        <f t="shared" si="7"/>
        <v>31000</v>
      </c>
      <c r="I33" s="1">
        <f t="shared" si="8"/>
        <v>97999.999999999985</v>
      </c>
      <c r="J33" s="1">
        <f t="shared" si="3"/>
        <v>128999.99999999999</v>
      </c>
      <c r="K33" s="1">
        <f t="shared" si="4"/>
        <v>213342.30000000002</v>
      </c>
      <c r="L33" s="2">
        <f t="shared" si="5"/>
        <v>2475765.3000000003</v>
      </c>
    </row>
    <row r="34" spans="1:12" ht="22.5" x14ac:dyDescent="0.2">
      <c r="A34" s="1">
        <v>32</v>
      </c>
      <c r="B34" s="1">
        <v>1.1100000000000001</v>
      </c>
      <c r="C34" s="1">
        <v>32</v>
      </c>
      <c r="D34" s="2">
        <f t="shared" si="6"/>
        <v>2237760</v>
      </c>
      <c r="E34" s="1">
        <v>0</v>
      </c>
      <c r="F34" s="1">
        <f t="shared" si="2"/>
        <v>58500</v>
      </c>
      <c r="G34" s="1">
        <v>0</v>
      </c>
      <c r="H34" s="1">
        <f t="shared" si="7"/>
        <v>32000</v>
      </c>
      <c r="I34" s="1">
        <f t="shared" si="8"/>
        <v>102000</v>
      </c>
      <c r="J34" s="1">
        <f t="shared" si="3"/>
        <v>134000</v>
      </c>
      <c r="K34" s="1">
        <f t="shared" si="4"/>
        <v>229626</v>
      </c>
      <c r="L34" s="2">
        <f t="shared" si="5"/>
        <v>2659886</v>
      </c>
    </row>
    <row r="35" spans="1:12" ht="22.5" x14ac:dyDescent="0.2">
      <c r="A35" s="1">
        <v>33</v>
      </c>
      <c r="B35" s="1">
        <v>1.1100000000000001</v>
      </c>
      <c r="C35" s="1">
        <v>33</v>
      </c>
      <c r="D35" s="2">
        <f t="shared" si="6"/>
        <v>2406591</v>
      </c>
      <c r="E35" s="1">
        <v>0</v>
      </c>
      <c r="F35" s="1">
        <f t="shared" si="2"/>
        <v>58500</v>
      </c>
      <c r="G35" s="1">
        <v>0</v>
      </c>
      <c r="H35" s="1">
        <f t="shared" si="7"/>
        <v>33000</v>
      </c>
      <c r="I35" s="1">
        <f t="shared" si="8"/>
        <v>106000</v>
      </c>
      <c r="J35" s="1">
        <f t="shared" si="3"/>
        <v>139000</v>
      </c>
      <c r="K35" s="1">
        <f t="shared" si="4"/>
        <v>246509.1</v>
      </c>
      <c r="L35" s="2">
        <f t="shared" si="5"/>
        <v>2850600.1</v>
      </c>
    </row>
    <row r="36" spans="1:12" ht="22.5" x14ac:dyDescent="0.2">
      <c r="A36" s="1">
        <v>34</v>
      </c>
      <c r="B36" s="1">
        <v>1.1100000000000001</v>
      </c>
      <c r="C36" s="1">
        <v>34</v>
      </c>
      <c r="D36" s="2">
        <f t="shared" si="6"/>
        <v>2581416</v>
      </c>
      <c r="E36" s="1">
        <v>0</v>
      </c>
      <c r="F36" s="1">
        <f t="shared" si="2"/>
        <v>58500</v>
      </c>
      <c r="G36" s="1">
        <v>0</v>
      </c>
      <c r="H36" s="1">
        <f t="shared" si="7"/>
        <v>34000</v>
      </c>
      <c r="I36" s="1">
        <f t="shared" si="8"/>
        <v>109999.99999999999</v>
      </c>
      <c r="J36" s="1">
        <f t="shared" si="3"/>
        <v>144000</v>
      </c>
      <c r="K36" s="1">
        <f t="shared" si="4"/>
        <v>263991.60000000003</v>
      </c>
      <c r="L36" s="2">
        <f t="shared" si="5"/>
        <v>3047907.6</v>
      </c>
    </row>
    <row r="37" spans="1:12" ht="22.5" x14ac:dyDescent="0.2">
      <c r="A37" s="1">
        <v>35</v>
      </c>
      <c r="B37" s="1">
        <v>1.1100000000000001</v>
      </c>
      <c r="C37" s="1">
        <v>35</v>
      </c>
      <c r="D37" s="2">
        <f t="shared" si="6"/>
        <v>2762235.0000000005</v>
      </c>
      <c r="E37" s="1">
        <v>0</v>
      </c>
      <c r="F37" s="1">
        <f t="shared" si="2"/>
        <v>58500</v>
      </c>
      <c r="G37" s="1">
        <v>0</v>
      </c>
      <c r="H37" s="1">
        <f t="shared" si="7"/>
        <v>35000</v>
      </c>
      <c r="I37" s="1">
        <f t="shared" si="8"/>
        <v>113999.99999999999</v>
      </c>
      <c r="J37" s="1">
        <f t="shared" si="3"/>
        <v>149000</v>
      </c>
      <c r="K37" s="1">
        <f t="shared" si="4"/>
        <v>282073.50000000006</v>
      </c>
      <c r="L37" s="2">
        <f t="shared" si="5"/>
        <v>3251808.5000000005</v>
      </c>
    </row>
    <row r="38" spans="1:12" ht="22.5" x14ac:dyDescent="0.2">
      <c r="A38" s="1">
        <v>36</v>
      </c>
      <c r="B38" s="1">
        <v>1.1100000000000001</v>
      </c>
      <c r="C38" s="1">
        <v>36</v>
      </c>
      <c r="D38" s="2">
        <f t="shared" si="6"/>
        <v>2949048.0000000005</v>
      </c>
      <c r="E38" s="1">
        <v>0</v>
      </c>
      <c r="F38" s="1">
        <f t="shared" si="2"/>
        <v>58500</v>
      </c>
      <c r="G38" s="1">
        <v>0</v>
      </c>
      <c r="H38" s="1">
        <f t="shared" si="7"/>
        <v>36000</v>
      </c>
      <c r="I38" s="1">
        <f t="shared" si="8"/>
        <v>118000</v>
      </c>
      <c r="J38" s="1">
        <f t="shared" si="3"/>
        <v>154000</v>
      </c>
      <c r="K38" s="1">
        <f t="shared" si="4"/>
        <v>300754.80000000005</v>
      </c>
      <c r="L38" s="2">
        <f t="shared" si="5"/>
        <v>3462302.8000000007</v>
      </c>
    </row>
    <row r="39" spans="1:12" ht="22.5" x14ac:dyDescent="0.2">
      <c r="A39" s="1">
        <v>37</v>
      </c>
      <c r="B39" s="1">
        <v>1.1100000000000001</v>
      </c>
      <c r="C39" s="1">
        <v>37</v>
      </c>
      <c r="D39" s="2">
        <f t="shared" si="6"/>
        <v>3141855.0000000005</v>
      </c>
      <c r="E39" s="1">
        <v>0</v>
      </c>
      <c r="F39" s="1">
        <f t="shared" si="2"/>
        <v>58500</v>
      </c>
      <c r="G39" s="1">
        <v>0</v>
      </c>
      <c r="H39" s="1">
        <f t="shared" si="7"/>
        <v>37000</v>
      </c>
      <c r="I39" s="1">
        <f t="shared" si="8"/>
        <v>122000.00000000001</v>
      </c>
      <c r="J39" s="1">
        <f t="shared" si="3"/>
        <v>159000</v>
      </c>
      <c r="K39" s="1">
        <f t="shared" si="4"/>
        <v>320035.50000000006</v>
      </c>
      <c r="L39" s="2">
        <f t="shared" si="5"/>
        <v>3679390.5000000005</v>
      </c>
    </row>
    <row r="40" spans="1:12" ht="22.5" x14ac:dyDescent="0.2">
      <c r="A40" s="1">
        <v>38</v>
      </c>
      <c r="B40" s="1">
        <v>1.1100000000000001</v>
      </c>
      <c r="C40" s="1">
        <v>38</v>
      </c>
      <c r="D40" s="2">
        <f t="shared" si="6"/>
        <v>3340656.0000000005</v>
      </c>
      <c r="E40" s="1">
        <v>0</v>
      </c>
      <c r="F40" s="1">
        <f t="shared" si="2"/>
        <v>58500</v>
      </c>
      <c r="G40" s="1">
        <v>0</v>
      </c>
      <c r="H40" s="1">
        <f t="shared" si="7"/>
        <v>38000</v>
      </c>
      <c r="I40" s="1">
        <f t="shared" si="8"/>
        <v>126000</v>
      </c>
      <c r="J40" s="1">
        <f t="shared" si="3"/>
        <v>164000</v>
      </c>
      <c r="K40" s="1">
        <f t="shared" si="4"/>
        <v>339915.60000000009</v>
      </c>
      <c r="L40" s="2">
        <f t="shared" si="5"/>
        <v>3903071.6000000006</v>
      </c>
    </row>
    <row r="41" spans="1:12" ht="22.5" x14ac:dyDescent="0.2">
      <c r="A41" s="1">
        <v>39</v>
      </c>
      <c r="B41" s="1">
        <v>1.1100000000000001</v>
      </c>
      <c r="C41" s="1">
        <v>39</v>
      </c>
      <c r="D41" s="2">
        <f t="shared" si="6"/>
        <v>3545451.0000000005</v>
      </c>
      <c r="E41" s="1">
        <v>0</v>
      </c>
      <c r="F41" s="1">
        <f t="shared" si="2"/>
        <v>58500</v>
      </c>
      <c r="G41" s="1">
        <v>0</v>
      </c>
      <c r="H41" s="1">
        <f t="shared" si="7"/>
        <v>39000</v>
      </c>
      <c r="I41" s="1">
        <f t="shared" si="8"/>
        <v>130000</v>
      </c>
      <c r="J41" s="1">
        <f t="shared" si="3"/>
        <v>169000</v>
      </c>
      <c r="K41" s="1">
        <f t="shared" si="4"/>
        <v>360395.10000000009</v>
      </c>
      <c r="L41" s="2">
        <f t="shared" si="5"/>
        <v>4133346.1000000006</v>
      </c>
    </row>
    <row r="42" spans="1:12" ht="22.5" x14ac:dyDescent="0.2">
      <c r="A42" s="1">
        <v>40</v>
      </c>
      <c r="B42" s="1">
        <v>1.05</v>
      </c>
      <c r="C42" s="1">
        <v>40</v>
      </c>
      <c r="D42" s="2">
        <f t="shared" si="6"/>
        <v>3553200</v>
      </c>
      <c r="E42" s="1">
        <v>0</v>
      </c>
      <c r="F42" s="1">
        <f t="shared" si="2"/>
        <v>58500</v>
      </c>
      <c r="G42" s="1">
        <v>0</v>
      </c>
      <c r="H42" s="1">
        <f t="shared" si="7"/>
        <v>40000</v>
      </c>
      <c r="I42" s="1">
        <f t="shared" si="8"/>
        <v>134000</v>
      </c>
      <c r="J42" s="1">
        <f t="shared" si="3"/>
        <v>174000</v>
      </c>
      <c r="K42" s="1">
        <f t="shared" si="4"/>
        <v>361170</v>
      </c>
      <c r="L42" s="2">
        <f t="shared" si="5"/>
        <v>4146870</v>
      </c>
    </row>
    <row r="43" spans="1:12" ht="22.5" x14ac:dyDescent="0.2">
      <c r="A43" s="1">
        <v>41</v>
      </c>
      <c r="B43" s="1">
        <v>1.05</v>
      </c>
      <c r="C43" s="1">
        <v>41</v>
      </c>
      <c r="D43" s="2">
        <f t="shared" si="6"/>
        <v>3758265</v>
      </c>
      <c r="E43" s="1">
        <v>0</v>
      </c>
      <c r="F43" s="1">
        <f t="shared" si="2"/>
        <v>58500</v>
      </c>
      <c r="G43" s="1">
        <v>0</v>
      </c>
      <c r="H43" s="1">
        <f t="shared" si="7"/>
        <v>41000</v>
      </c>
      <c r="I43" s="1">
        <f t="shared" si="8"/>
        <v>138000</v>
      </c>
      <c r="J43" s="1">
        <f t="shared" si="3"/>
        <v>179000</v>
      </c>
      <c r="K43" s="1">
        <f t="shared" si="4"/>
        <v>381676.5</v>
      </c>
      <c r="L43" s="2">
        <f t="shared" si="5"/>
        <v>4377441.5</v>
      </c>
    </row>
    <row r="44" spans="1:12" ht="22.5" x14ac:dyDescent="0.2">
      <c r="A44" s="1">
        <v>42</v>
      </c>
      <c r="B44" s="1">
        <v>1.05</v>
      </c>
      <c r="C44" s="1">
        <v>42</v>
      </c>
      <c r="D44" s="2">
        <f t="shared" si="6"/>
        <v>3969000</v>
      </c>
      <c r="E44" s="1">
        <v>0</v>
      </c>
      <c r="F44" s="1">
        <f t="shared" si="2"/>
        <v>58500</v>
      </c>
      <c r="G44" s="1">
        <v>0</v>
      </c>
      <c r="H44" s="1">
        <f t="shared" si="7"/>
        <v>42000</v>
      </c>
      <c r="I44" s="1">
        <f t="shared" si="8"/>
        <v>142000</v>
      </c>
      <c r="J44" s="1">
        <f t="shared" si="3"/>
        <v>184000</v>
      </c>
      <c r="K44" s="1">
        <f t="shared" si="4"/>
        <v>402750</v>
      </c>
      <c r="L44" s="2">
        <f t="shared" si="5"/>
        <v>4614250</v>
      </c>
    </row>
    <row r="45" spans="1:12" ht="22.5" x14ac:dyDescent="0.2">
      <c r="A45" s="1">
        <v>43</v>
      </c>
      <c r="B45" s="1">
        <v>1.05</v>
      </c>
      <c r="C45" s="1">
        <v>43</v>
      </c>
      <c r="D45" s="2">
        <f t="shared" si="6"/>
        <v>4185405</v>
      </c>
      <c r="E45" s="1">
        <v>0</v>
      </c>
      <c r="F45" s="1">
        <f t="shared" si="2"/>
        <v>58500</v>
      </c>
      <c r="G45" s="1">
        <v>0</v>
      </c>
      <c r="H45" s="1">
        <f t="shared" si="7"/>
        <v>43000</v>
      </c>
      <c r="I45" s="1">
        <f t="shared" si="8"/>
        <v>146000</v>
      </c>
      <c r="J45" s="1">
        <f t="shared" si="3"/>
        <v>189000</v>
      </c>
      <c r="K45" s="1">
        <f t="shared" si="4"/>
        <v>424390.5</v>
      </c>
      <c r="L45" s="2">
        <f t="shared" si="5"/>
        <v>4857295.5</v>
      </c>
    </row>
    <row r="46" spans="1:12" ht="22.5" x14ac:dyDescent="0.2">
      <c r="A46" s="1">
        <v>44</v>
      </c>
      <c r="B46" s="1">
        <v>1.05</v>
      </c>
      <c r="C46" s="1">
        <v>44</v>
      </c>
      <c r="D46" s="2">
        <f t="shared" si="6"/>
        <v>4407480</v>
      </c>
      <c r="E46" s="1">
        <v>0</v>
      </c>
      <c r="F46" s="1">
        <f t="shared" si="2"/>
        <v>58500</v>
      </c>
      <c r="G46" s="1">
        <v>0</v>
      </c>
      <c r="H46" s="1">
        <f t="shared" si="7"/>
        <v>44000</v>
      </c>
      <c r="I46" s="1">
        <f t="shared" si="8"/>
        <v>150000</v>
      </c>
      <c r="J46" s="1">
        <f t="shared" si="3"/>
        <v>194000</v>
      </c>
      <c r="K46" s="1">
        <f t="shared" si="4"/>
        <v>446598</v>
      </c>
      <c r="L46" s="2">
        <f t="shared" si="5"/>
        <v>5106578</v>
      </c>
    </row>
    <row r="47" spans="1:12" ht="22.5" x14ac:dyDescent="0.2">
      <c r="A47" s="1">
        <v>45</v>
      </c>
      <c r="B47" s="1">
        <v>1.05</v>
      </c>
      <c r="C47" s="1">
        <v>45</v>
      </c>
      <c r="D47" s="2">
        <f t="shared" si="6"/>
        <v>4635225</v>
      </c>
      <c r="E47" s="1">
        <v>0</v>
      </c>
      <c r="F47" s="1">
        <f t="shared" si="2"/>
        <v>58500</v>
      </c>
      <c r="G47" s="1">
        <v>0</v>
      </c>
      <c r="H47" s="1">
        <f t="shared" si="7"/>
        <v>45000</v>
      </c>
      <c r="I47" s="1">
        <f t="shared" si="8"/>
        <v>154000</v>
      </c>
      <c r="J47" s="1">
        <f t="shared" si="3"/>
        <v>199000</v>
      </c>
      <c r="K47" s="1">
        <f t="shared" si="4"/>
        <v>469372.5</v>
      </c>
      <c r="L47" s="2">
        <f t="shared" si="5"/>
        <v>5362097.5</v>
      </c>
    </row>
    <row r="48" spans="1:12" ht="22.5" x14ac:dyDescent="0.2">
      <c r="A48" s="1">
        <v>46</v>
      </c>
      <c r="B48" s="1">
        <v>1.05</v>
      </c>
      <c r="C48" s="1">
        <v>46</v>
      </c>
      <c r="D48" s="2">
        <f t="shared" si="6"/>
        <v>4868640</v>
      </c>
      <c r="E48" s="1">
        <v>0</v>
      </c>
      <c r="F48" s="1">
        <f t="shared" si="2"/>
        <v>58500</v>
      </c>
      <c r="G48" s="1">
        <v>0</v>
      </c>
      <c r="H48" s="1">
        <f t="shared" si="7"/>
        <v>46000</v>
      </c>
      <c r="I48" s="1">
        <f t="shared" si="8"/>
        <v>158000</v>
      </c>
      <c r="J48" s="1">
        <f t="shared" si="3"/>
        <v>204000</v>
      </c>
      <c r="K48" s="1">
        <f t="shared" si="4"/>
        <v>492714</v>
      </c>
      <c r="L48" s="2">
        <f t="shared" si="5"/>
        <v>5623854</v>
      </c>
    </row>
    <row r="49" spans="1:12" ht="22.5" x14ac:dyDescent="0.2">
      <c r="A49" s="1">
        <v>47</v>
      </c>
      <c r="B49" s="1">
        <v>1.05</v>
      </c>
      <c r="C49" s="1">
        <v>47</v>
      </c>
      <c r="D49" s="2">
        <f t="shared" si="6"/>
        <v>5107725</v>
      </c>
      <c r="E49" s="1">
        <v>0</v>
      </c>
      <c r="F49" s="1">
        <f t="shared" si="2"/>
        <v>58500</v>
      </c>
      <c r="G49" s="1">
        <v>0</v>
      </c>
      <c r="H49" s="1">
        <f t="shared" si="7"/>
        <v>47000</v>
      </c>
      <c r="I49" s="1">
        <f t="shared" si="8"/>
        <v>162000</v>
      </c>
      <c r="J49" s="1">
        <f t="shared" si="3"/>
        <v>209000</v>
      </c>
      <c r="K49" s="1">
        <f t="shared" si="4"/>
        <v>516622.5</v>
      </c>
      <c r="L49" s="2">
        <f t="shared" si="5"/>
        <v>5891847.5</v>
      </c>
    </row>
    <row r="50" spans="1:12" ht="22.5" x14ac:dyDescent="0.2">
      <c r="A50" s="1">
        <v>48</v>
      </c>
      <c r="B50" s="1">
        <v>1.05</v>
      </c>
      <c r="C50" s="1">
        <v>48</v>
      </c>
      <c r="D50" s="2">
        <f t="shared" si="6"/>
        <v>5352480</v>
      </c>
      <c r="E50" s="1">
        <v>0</v>
      </c>
      <c r="F50" s="1">
        <f t="shared" si="2"/>
        <v>58500</v>
      </c>
      <c r="G50" s="1">
        <v>0</v>
      </c>
      <c r="H50" s="1">
        <f t="shared" si="7"/>
        <v>48000</v>
      </c>
      <c r="I50" s="1">
        <f t="shared" si="8"/>
        <v>166000</v>
      </c>
      <c r="J50" s="1">
        <f t="shared" si="3"/>
        <v>214000</v>
      </c>
      <c r="K50" s="1">
        <f t="shared" si="4"/>
        <v>541098</v>
      </c>
      <c r="L50" s="2">
        <f t="shared" si="5"/>
        <v>6166078</v>
      </c>
    </row>
    <row r="51" spans="1:12" ht="22.5" x14ac:dyDescent="0.2">
      <c r="A51" s="1">
        <v>49</v>
      </c>
      <c r="B51" s="1">
        <v>1.05</v>
      </c>
      <c r="C51" s="1">
        <v>49</v>
      </c>
      <c r="D51" s="2">
        <f t="shared" si="6"/>
        <v>5602905</v>
      </c>
      <c r="E51" s="1">
        <v>0</v>
      </c>
      <c r="F51" s="1">
        <f t="shared" si="2"/>
        <v>58500</v>
      </c>
      <c r="G51" s="1">
        <v>0</v>
      </c>
      <c r="H51" s="1">
        <f t="shared" si="7"/>
        <v>49000</v>
      </c>
      <c r="I51" s="1">
        <f t="shared" si="8"/>
        <v>170000</v>
      </c>
      <c r="J51" s="1">
        <f t="shared" si="3"/>
        <v>219000</v>
      </c>
      <c r="K51" s="1">
        <f t="shared" si="4"/>
        <v>566140.5</v>
      </c>
      <c r="L51" s="2">
        <f t="shared" si="5"/>
        <v>6446545.5</v>
      </c>
    </row>
    <row r="52" spans="1:12" ht="22.5" x14ac:dyDescent="0.2">
      <c r="A52" s="1">
        <v>50</v>
      </c>
      <c r="B52" s="1">
        <v>1.05</v>
      </c>
      <c r="C52" s="1">
        <v>50</v>
      </c>
      <c r="D52" s="2">
        <f t="shared" si="6"/>
        <v>5859000</v>
      </c>
      <c r="E52" s="1">
        <v>0</v>
      </c>
      <c r="F52" s="1">
        <f t="shared" si="2"/>
        <v>58500</v>
      </c>
      <c r="G52" s="1">
        <v>0</v>
      </c>
      <c r="H52" s="1">
        <f t="shared" si="7"/>
        <v>50000</v>
      </c>
      <c r="I52" s="1">
        <f t="shared" si="8"/>
        <v>174000</v>
      </c>
      <c r="J52" s="1">
        <f t="shared" si="3"/>
        <v>224000</v>
      </c>
      <c r="K52" s="1">
        <f t="shared" si="4"/>
        <v>591750</v>
      </c>
      <c r="L52" s="2">
        <f t="shared" si="5"/>
        <v>6733250</v>
      </c>
    </row>
    <row r="53" spans="1:12" ht="22.5" x14ac:dyDescent="0.2">
      <c r="A53" s="1">
        <v>51</v>
      </c>
      <c r="B53" s="1">
        <v>1.05</v>
      </c>
      <c r="C53" s="1">
        <v>51</v>
      </c>
      <c r="D53" s="2">
        <f t="shared" si="6"/>
        <v>6120765</v>
      </c>
      <c r="E53" s="1">
        <v>0</v>
      </c>
      <c r="F53" s="1">
        <f t="shared" si="2"/>
        <v>58500</v>
      </c>
      <c r="G53" s="1">
        <v>0</v>
      </c>
      <c r="H53" s="1">
        <f t="shared" si="7"/>
        <v>51000</v>
      </c>
      <c r="I53" s="1">
        <f t="shared" si="8"/>
        <v>178000</v>
      </c>
      <c r="J53" s="1">
        <f t="shared" si="3"/>
        <v>229000</v>
      </c>
      <c r="K53" s="1">
        <f t="shared" si="4"/>
        <v>617926.5</v>
      </c>
      <c r="L53" s="2">
        <f t="shared" si="5"/>
        <v>7026191.5</v>
      </c>
    </row>
    <row r="54" spans="1:12" ht="22.5" x14ac:dyDescent="0.2">
      <c r="A54" s="1">
        <v>52</v>
      </c>
      <c r="B54" s="1">
        <v>1.05</v>
      </c>
      <c r="C54" s="1">
        <v>52</v>
      </c>
      <c r="D54" s="2">
        <f t="shared" si="6"/>
        <v>6388200</v>
      </c>
      <c r="E54" s="1">
        <v>0</v>
      </c>
      <c r="F54" s="1">
        <f t="shared" si="2"/>
        <v>58500</v>
      </c>
      <c r="G54" s="1">
        <v>0</v>
      </c>
      <c r="H54" s="1">
        <f t="shared" si="7"/>
        <v>52000</v>
      </c>
      <c r="I54" s="1">
        <f t="shared" si="8"/>
        <v>182000</v>
      </c>
      <c r="J54" s="1">
        <f t="shared" si="3"/>
        <v>234000</v>
      </c>
      <c r="K54" s="1">
        <f t="shared" si="4"/>
        <v>644670</v>
      </c>
      <c r="L54" s="2">
        <f t="shared" si="5"/>
        <v>7325370</v>
      </c>
    </row>
    <row r="55" spans="1:12" ht="22.5" x14ac:dyDescent="0.2">
      <c r="A55" s="1">
        <v>53</v>
      </c>
      <c r="B55" s="1">
        <v>1.05</v>
      </c>
      <c r="C55" s="1">
        <v>53</v>
      </c>
      <c r="D55" s="2">
        <f t="shared" si="6"/>
        <v>6661305</v>
      </c>
      <c r="E55" s="1">
        <v>0</v>
      </c>
      <c r="F55" s="1">
        <f t="shared" si="2"/>
        <v>58500</v>
      </c>
      <c r="G55" s="1">
        <v>0</v>
      </c>
      <c r="H55" s="1">
        <f t="shared" si="7"/>
        <v>53000</v>
      </c>
      <c r="I55" s="1">
        <f t="shared" si="8"/>
        <v>186000</v>
      </c>
      <c r="J55" s="1">
        <f t="shared" si="3"/>
        <v>239000</v>
      </c>
      <c r="K55" s="1">
        <f t="shared" si="4"/>
        <v>671980.5</v>
      </c>
      <c r="L55" s="2">
        <f t="shared" si="5"/>
        <v>7630785.5</v>
      </c>
    </row>
    <row r="56" spans="1:12" ht="22.5" x14ac:dyDescent="0.2">
      <c r="A56" s="1">
        <v>54</v>
      </c>
      <c r="B56" s="1">
        <v>1.05</v>
      </c>
      <c r="C56" s="1">
        <v>54</v>
      </c>
      <c r="D56" s="2">
        <f t="shared" si="6"/>
        <v>6940080</v>
      </c>
      <c r="E56" s="1">
        <v>0</v>
      </c>
      <c r="F56" s="1">
        <f t="shared" si="2"/>
        <v>58500</v>
      </c>
      <c r="G56" s="1">
        <v>0</v>
      </c>
      <c r="H56" s="1">
        <f t="shared" si="7"/>
        <v>54000</v>
      </c>
      <c r="I56" s="1">
        <f t="shared" si="8"/>
        <v>190000</v>
      </c>
      <c r="J56" s="1">
        <f t="shared" si="3"/>
        <v>244000</v>
      </c>
      <c r="K56" s="1">
        <f t="shared" si="4"/>
        <v>699858</v>
      </c>
      <c r="L56" s="2">
        <f t="shared" si="5"/>
        <v>7942438</v>
      </c>
    </row>
    <row r="57" spans="1:12" ht="22.5" x14ac:dyDescent="0.2">
      <c r="A57" s="1">
        <v>55</v>
      </c>
      <c r="B57" s="1">
        <v>1.05</v>
      </c>
      <c r="C57" s="1">
        <v>55</v>
      </c>
      <c r="D57" s="2">
        <f t="shared" si="6"/>
        <v>7224525</v>
      </c>
      <c r="E57" s="1">
        <v>0</v>
      </c>
      <c r="F57" s="1">
        <f t="shared" si="2"/>
        <v>58500</v>
      </c>
      <c r="G57" s="1">
        <v>0</v>
      </c>
      <c r="H57" s="1">
        <f t="shared" si="7"/>
        <v>55000</v>
      </c>
      <c r="I57" s="1">
        <f t="shared" si="8"/>
        <v>194000</v>
      </c>
      <c r="J57" s="1">
        <f t="shared" si="3"/>
        <v>249000</v>
      </c>
      <c r="K57" s="1">
        <f t="shared" si="4"/>
        <v>728302.5</v>
      </c>
      <c r="L57" s="2">
        <f t="shared" si="5"/>
        <v>8260327.5</v>
      </c>
    </row>
    <row r="58" spans="1:12" ht="22.5" x14ac:dyDescent="0.2">
      <c r="A58" s="1">
        <v>56</v>
      </c>
      <c r="B58" s="1">
        <v>1.05</v>
      </c>
      <c r="C58" s="1">
        <v>56</v>
      </c>
      <c r="D58" s="2">
        <f t="shared" si="6"/>
        <v>7514640</v>
      </c>
      <c r="E58" s="1">
        <v>0</v>
      </c>
      <c r="F58" s="1">
        <f t="shared" si="2"/>
        <v>58500</v>
      </c>
      <c r="G58" s="1">
        <v>0</v>
      </c>
      <c r="H58" s="1">
        <f t="shared" si="7"/>
        <v>56000</v>
      </c>
      <c r="I58" s="1">
        <f t="shared" si="8"/>
        <v>198000</v>
      </c>
      <c r="J58" s="1">
        <f t="shared" si="3"/>
        <v>254000</v>
      </c>
      <c r="K58" s="1">
        <f t="shared" si="4"/>
        <v>757314</v>
      </c>
      <c r="L58" s="2">
        <f t="shared" si="5"/>
        <v>8584454</v>
      </c>
    </row>
    <row r="59" spans="1:12" ht="22.5" x14ac:dyDescent="0.2">
      <c r="A59" s="1">
        <v>57</v>
      </c>
      <c r="B59" s="1">
        <v>1.05</v>
      </c>
      <c r="C59" s="1">
        <v>57</v>
      </c>
      <c r="D59" s="2">
        <f t="shared" si="6"/>
        <v>7810425</v>
      </c>
      <c r="E59" s="1">
        <v>0</v>
      </c>
      <c r="F59" s="1">
        <f t="shared" si="2"/>
        <v>58500</v>
      </c>
      <c r="G59" s="1">
        <v>0</v>
      </c>
      <c r="H59" s="1">
        <f t="shared" si="7"/>
        <v>57000</v>
      </c>
      <c r="I59" s="1">
        <f t="shared" si="8"/>
        <v>202000</v>
      </c>
      <c r="J59" s="1">
        <f t="shared" si="3"/>
        <v>259000</v>
      </c>
      <c r="K59" s="1">
        <f t="shared" si="4"/>
        <v>786892.5</v>
      </c>
      <c r="L59" s="2">
        <f t="shared" si="5"/>
        <v>8914817.5</v>
      </c>
    </row>
    <row r="60" spans="1:12" ht="22.5" x14ac:dyDescent="0.2">
      <c r="A60" s="1">
        <v>58</v>
      </c>
      <c r="B60" s="1">
        <v>1.05</v>
      </c>
      <c r="C60" s="1">
        <v>58</v>
      </c>
      <c r="D60" s="2">
        <f t="shared" si="6"/>
        <v>8111880</v>
      </c>
      <c r="E60" s="1">
        <v>0</v>
      </c>
      <c r="F60" s="1">
        <f t="shared" si="2"/>
        <v>58500</v>
      </c>
      <c r="G60" s="1">
        <v>0</v>
      </c>
      <c r="H60" s="1">
        <f t="shared" si="7"/>
        <v>58000</v>
      </c>
      <c r="I60" s="1">
        <f t="shared" si="8"/>
        <v>206000</v>
      </c>
      <c r="J60" s="1">
        <f t="shared" si="3"/>
        <v>264000</v>
      </c>
      <c r="K60" s="1">
        <f t="shared" si="4"/>
        <v>817038</v>
      </c>
      <c r="L60" s="2">
        <f t="shared" si="5"/>
        <v>9251418</v>
      </c>
    </row>
    <row r="61" spans="1:12" ht="22.5" x14ac:dyDescent="0.2">
      <c r="A61" s="1">
        <v>59</v>
      </c>
      <c r="B61" s="1">
        <v>1.05</v>
      </c>
      <c r="C61" s="1">
        <v>59</v>
      </c>
      <c r="D61" s="2">
        <f t="shared" si="6"/>
        <v>8419005</v>
      </c>
      <c r="E61" s="1">
        <v>0</v>
      </c>
      <c r="F61" s="1">
        <f t="shared" si="2"/>
        <v>58500</v>
      </c>
      <c r="G61" s="1">
        <v>0</v>
      </c>
      <c r="H61" s="1">
        <f t="shared" si="7"/>
        <v>59000</v>
      </c>
      <c r="I61" s="1">
        <f t="shared" si="8"/>
        <v>210000</v>
      </c>
      <c r="J61" s="1">
        <f t="shared" si="3"/>
        <v>269000</v>
      </c>
      <c r="K61" s="1">
        <f t="shared" si="4"/>
        <v>847750.5</v>
      </c>
      <c r="L61" s="2">
        <f t="shared" si="5"/>
        <v>9594255.5</v>
      </c>
    </row>
    <row r="62" spans="1:12" ht="22.5" x14ac:dyDescent="0.2">
      <c r="A62" s="1">
        <v>60</v>
      </c>
      <c r="B62" s="1">
        <v>1.05</v>
      </c>
      <c r="C62" s="1">
        <v>60</v>
      </c>
      <c r="D62" s="2">
        <f t="shared" ref="D62:D102" si="9">((C62*90000*0.01)+(0.03*90000*(C62-13)))*A62*B62</f>
        <v>11396700</v>
      </c>
      <c r="E62" s="1">
        <v>0</v>
      </c>
      <c r="F62" s="1">
        <f t="shared" si="2"/>
        <v>58500</v>
      </c>
      <c r="G62" s="1">
        <v>0</v>
      </c>
      <c r="H62" s="1">
        <f t="shared" si="7"/>
        <v>60000</v>
      </c>
      <c r="I62" s="1">
        <f t="shared" si="8"/>
        <v>214000</v>
      </c>
      <c r="J62" s="1">
        <f t="shared" si="3"/>
        <v>274000</v>
      </c>
      <c r="K62" s="1">
        <f t="shared" si="4"/>
        <v>1145520</v>
      </c>
      <c r="L62" s="2">
        <f t="shared" si="5"/>
        <v>12874720</v>
      </c>
    </row>
    <row r="63" spans="1:12" ht="22.5" x14ac:dyDescent="0.2">
      <c r="A63" s="1">
        <v>61</v>
      </c>
      <c r="B63" s="1">
        <v>1.05</v>
      </c>
      <c r="C63" s="1">
        <v>61</v>
      </c>
      <c r="D63" s="2">
        <f t="shared" si="9"/>
        <v>11817225</v>
      </c>
      <c r="E63" s="1">
        <v>0</v>
      </c>
      <c r="F63" s="1">
        <f t="shared" si="2"/>
        <v>58500</v>
      </c>
      <c r="G63" s="1">
        <v>0</v>
      </c>
      <c r="H63" s="1">
        <f t="shared" si="7"/>
        <v>61000</v>
      </c>
      <c r="I63" s="1">
        <f t="shared" si="8"/>
        <v>218000</v>
      </c>
      <c r="J63" s="1">
        <f t="shared" si="3"/>
        <v>279000</v>
      </c>
      <c r="K63" s="1">
        <f t="shared" si="4"/>
        <v>1187572.5</v>
      </c>
      <c r="L63" s="2">
        <f t="shared" si="5"/>
        <v>13342297.5</v>
      </c>
    </row>
    <row r="64" spans="1:12" ht="22.5" x14ac:dyDescent="0.2">
      <c r="A64" s="1">
        <v>62</v>
      </c>
      <c r="B64" s="1">
        <v>1.05</v>
      </c>
      <c r="C64" s="1">
        <v>62</v>
      </c>
      <c r="D64" s="2">
        <f t="shared" si="9"/>
        <v>12245310</v>
      </c>
      <c r="E64" s="1">
        <v>0</v>
      </c>
      <c r="F64" s="1">
        <f t="shared" si="2"/>
        <v>58500</v>
      </c>
      <c r="G64" s="1">
        <v>0</v>
      </c>
      <c r="H64" s="1">
        <f t="shared" si="7"/>
        <v>62000</v>
      </c>
      <c r="I64" s="1">
        <f t="shared" si="8"/>
        <v>222000</v>
      </c>
      <c r="J64" s="1">
        <f t="shared" si="3"/>
        <v>284000</v>
      </c>
      <c r="K64" s="1">
        <f t="shared" si="4"/>
        <v>1230381</v>
      </c>
      <c r="L64" s="2">
        <f t="shared" si="5"/>
        <v>13818191</v>
      </c>
    </row>
    <row r="65" spans="1:12" ht="22.5" x14ac:dyDescent="0.2">
      <c r="A65" s="1">
        <v>63</v>
      </c>
      <c r="B65" s="1">
        <v>1.05</v>
      </c>
      <c r="C65" s="1">
        <v>63</v>
      </c>
      <c r="D65" s="2">
        <f t="shared" si="9"/>
        <v>12680955</v>
      </c>
      <c r="E65" s="1">
        <v>0</v>
      </c>
      <c r="F65" s="1">
        <f t="shared" si="2"/>
        <v>58500</v>
      </c>
      <c r="G65" s="1">
        <v>0</v>
      </c>
      <c r="H65" s="1">
        <f t="shared" si="7"/>
        <v>63000</v>
      </c>
      <c r="I65" s="1">
        <f t="shared" si="8"/>
        <v>226000</v>
      </c>
      <c r="J65" s="1">
        <f t="shared" si="3"/>
        <v>289000</v>
      </c>
      <c r="K65" s="1">
        <f t="shared" si="4"/>
        <v>1273945.5</v>
      </c>
      <c r="L65" s="2">
        <f t="shared" si="5"/>
        <v>14302400.5</v>
      </c>
    </row>
    <row r="66" spans="1:12" ht="22.5" x14ac:dyDescent="0.2">
      <c r="A66" s="1">
        <v>64</v>
      </c>
      <c r="B66" s="1">
        <v>1.05</v>
      </c>
      <c r="C66" s="1">
        <v>64</v>
      </c>
      <c r="D66" s="2">
        <f t="shared" si="9"/>
        <v>13124160</v>
      </c>
      <c r="E66" s="1">
        <v>0</v>
      </c>
      <c r="F66" s="1">
        <f t="shared" si="2"/>
        <v>58500</v>
      </c>
      <c r="G66" s="1">
        <v>0</v>
      </c>
      <c r="H66" s="1">
        <f t="shared" si="7"/>
        <v>64000</v>
      </c>
      <c r="I66" s="1">
        <f t="shared" si="8"/>
        <v>230000</v>
      </c>
      <c r="J66" s="1">
        <f t="shared" si="3"/>
        <v>294000</v>
      </c>
      <c r="K66" s="1">
        <f t="shared" si="4"/>
        <v>1318266</v>
      </c>
      <c r="L66" s="2">
        <f t="shared" si="5"/>
        <v>14794926</v>
      </c>
    </row>
    <row r="67" spans="1:12" ht="22.5" x14ac:dyDescent="0.2">
      <c r="A67" s="1">
        <v>65</v>
      </c>
      <c r="B67" s="1">
        <v>1.05</v>
      </c>
      <c r="C67" s="1">
        <v>65</v>
      </c>
      <c r="D67" s="2">
        <f t="shared" si="9"/>
        <v>13574925</v>
      </c>
      <c r="E67" s="1">
        <v>0</v>
      </c>
      <c r="F67" s="1">
        <f t="shared" si="2"/>
        <v>58500</v>
      </c>
      <c r="G67" s="1">
        <v>0</v>
      </c>
      <c r="H67" s="1">
        <f t="shared" si="7"/>
        <v>65000</v>
      </c>
      <c r="I67" s="1">
        <f t="shared" si="8"/>
        <v>234000</v>
      </c>
      <c r="J67" s="1">
        <f t="shared" si="3"/>
        <v>299000</v>
      </c>
      <c r="K67" s="1">
        <f t="shared" si="4"/>
        <v>1363342.5</v>
      </c>
      <c r="L67" s="2">
        <f t="shared" si="5"/>
        <v>15295767.5</v>
      </c>
    </row>
    <row r="68" spans="1:12" ht="22.5" x14ac:dyDescent="0.2">
      <c r="A68" s="1">
        <v>66</v>
      </c>
      <c r="B68" s="1">
        <v>1.05</v>
      </c>
      <c r="C68" s="1">
        <v>66</v>
      </c>
      <c r="D68" s="2">
        <f t="shared" si="9"/>
        <v>14033250</v>
      </c>
      <c r="E68" s="1">
        <v>0</v>
      </c>
      <c r="F68" s="1">
        <f t="shared" ref="F68:F102" si="10">0.65*90000</f>
        <v>58500</v>
      </c>
      <c r="G68" s="1">
        <v>0</v>
      </c>
      <c r="H68" s="1">
        <f t="shared" si="7"/>
        <v>66000</v>
      </c>
      <c r="I68" s="1">
        <f t="shared" si="8"/>
        <v>238000</v>
      </c>
      <c r="J68" s="1">
        <f t="shared" ref="J68:J102" si="11">I68+H68</f>
        <v>304000</v>
      </c>
      <c r="K68" s="1">
        <f t="shared" ref="K68:K102" si="12">(D68+E68+F68+G68)*0.1</f>
        <v>1409175</v>
      </c>
      <c r="L68" s="2">
        <f t="shared" ref="L68:L102" si="13">K68+J68+G68+F68+E68+D68</f>
        <v>15804925</v>
      </c>
    </row>
    <row r="69" spans="1:12" ht="22.5" x14ac:dyDescent="0.2">
      <c r="A69" s="1">
        <v>67</v>
      </c>
      <c r="B69" s="1">
        <v>1.05</v>
      </c>
      <c r="C69" s="1">
        <v>67</v>
      </c>
      <c r="D69" s="2">
        <f t="shared" si="9"/>
        <v>14499135</v>
      </c>
      <c r="E69" s="1">
        <v>0</v>
      </c>
      <c r="F69" s="1">
        <f t="shared" si="10"/>
        <v>58500</v>
      </c>
      <c r="G69" s="1">
        <v>0</v>
      </c>
      <c r="H69" s="1">
        <f t="shared" si="7"/>
        <v>67000</v>
      </c>
      <c r="I69" s="1">
        <f t="shared" si="8"/>
        <v>242000</v>
      </c>
      <c r="J69" s="1">
        <f t="shared" si="11"/>
        <v>309000</v>
      </c>
      <c r="K69" s="1">
        <f t="shared" si="12"/>
        <v>1455763.5</v>
      </c>
      <c r="L69" s="2">
        <f t="shared" si="13"/>
        <v>16322398.5</v>
      </c>
    </row>
    <row r="70" spans="1:12" ht="22.5" x14ac:dyDescent="0.2">
      <c r="A70" s="1">
        <v>68</v>
      </c>
      <c r="B70" s="1">
        <v>1.05</v>
      </c>
      <c r="C70" s="1">
        <v>68</v>
      </c>
      <c r="D70" s="2">
        <f t="shared" si="9"/>
        <v>14972580</v>
      </c>
      <c r="E70" s="1">
        <v>0</v>
      </c>
      <c r="F70" s="1">
        <f t="shared" si="10"/>
        <v>58500</v>
      </c>
      <c r="G70" s="1">
        <v>0</v>
      </c>
      <c r="H70" s="1">
        <f t="shared" si="7"/>
        <v>68000</v>
      </c>
      <c r="I70" s="1">
        <f t="shared" si="8"/>
        <v>246000</v>
      </c>
      <c r="J70" s="1">
        <f t="shared" si="11"/>
        <v>314000</v>
      </c>
      <c r="K70" s="1">
        <f t="shared" si="12"/>
        <v>1503108</v>
      </c>
      <c r="L70" s="2">
        <f t="shared" si="13"/>
        <v>16848188</v>
      </c>
    </row>
    <row r="71" spans="1:12" ht="22.5" x14ac:dyDescent="0.2">
      <c r="A71" s="1">
        <v>69</v>
      </c>
      <c r="B71" s="1">
        <v>1.05</v>
      </c>
      <c r="C71" s="1">
        <v>69</v>
      </c>
      <c r="D71" s="2">
        <f t="shared" si="9"/>
        <v>15453585</v>
      </c>
      <c r="E71" s="1">
        <v>0</v>
      </c>
      <c r="F71" s="1">
        <f t="shared" si="10"/>
        <v>58500</v>
      </c>
      <c r="G71" s="1">
        <v>0</v>
      </c>
      <c r="H71" s="1">
        <f t="shared" si="7"/>
        <v>69000</v>
      </c>
      <c r="I71" s="1">
        <f t="shared" si="8"/>
        <v>250000</v>
      </c>
      <c r="J71" s="1">
        <f t="shared" si="11"/>
        <v>319000</v>
      </c>
      <c r="K71" s="1">
        <f t="shared" si="12"/>
        <v>1551208.5</v>
      </c>
      <c r="L71" s="2">
        <f t="shared" si="13"/>
        <v>17382293.5</v>
      </c>
    </row>
    <row r="72" spans="1:12" ht="22.5" x14ac:dyDescent="0.2">
      <c r="A72" s="1">
        <v>70</v>
      </c>
      <c r="B72" s="1">
        <v>1.05</v>
      </c>
      <c r="C72" s="1">
        <v>70</v>
      </c>
      <c r="D72" s="2">
        <f t="shared" si="9"/>
        <v>15942150</v>
      </c>
      <c r="E72" s="1">
        <v>0</v>
      </c>
      <c r="F72" s="1">
        <f t="shared" si="10"/>
        <v>58500</v>
      </c>
      <c r="G72" s="1">
        <v>0</v>
      </c>
      <c r="H72" s="1">
        <f t="shared" si="7"/>
        <v>70000</v>
      </c>
      <c r="I72" s="1">
        <f t="shared" si="8"/>
        <v>254000</v>
      </c>
      <c r="J72" s="1">
        <f t="shared" si="11"/>
        <v>324000</v>
      </c>
      <c r="K72" s="1">
        <f t="shared" si="12"/>
        <v>1600065</v>
      </c>
      <c r="L72" s="2">
        <f t="shared" si="13"/>
        <v>17924715</v>
      </c>
    </row>
    <row r="73" spans="1:12" ht="22.5" x14ac:dyDescent="0.2">
      <c r="A73" s="1">
        <v>71</v>
      </c>
      <c r="B73" s="1">
        <v>1.05</v>
      </c>
      <c r="C73" s="1">
        <v>71</v>
      </c>
      <c r="D73" s="2">
        <f t="shared" si="9"/>
        <v>16438275</v>
      </c>
      <c r="E73" s="1">
        <v>0</v>
      </c>
      <c r="F73" s="1">
        <f t="shared" si="10"/>
        <v>58500</v>
      </c>
      <c r="G73" s="1">
        <v>0</v>
      </c>
      <c r="H73" s="1">
        <f t="shared" si="7"/>
        <v>71000</v>
      </c>
      <c r="I73" s="1">
        <f t="shared" si="8"/>
        <v>258000</v>
      </c>
      <c r="J73" s="1">
        <f t="shared" si="11"/>
        <v>329000</v>
      </c>
      <c r="K73" s="1">
        <f t="shared" si="12"/>
        <v>1649677.5</v>
      </c>
      <c r="L73" s="2">
        <f t="shared" si="13"/>
        <v>18475452.5</v>
      </c>
    </row>
    <row r="74" spans="1:12" ht="22.5" x14ac:dyDescent="0.2">
      <c r="A74" s="1">
        <v>72</v>
      </c>
      <c r="B74" s="1">
        <v>1.05</v>
      </c>
      <c r="C74" s="1">
        <v>72</v>
      </c>
      <c r="D74" s="2">
        <f t="shared" si="9"/>
        <v>16941960</v>
      </c>
      <c r="E74" s="1">
        <v>0</v>
      </c>
      <c r="F74" s="1">
        <f t="shared" si="10"/>
        <v>58500</v>
      </c>
      <c r="G74" s="1">
        <v>0</v>
      </c>
      <c r="H74" s="1">
        <f t="shared" si="7"/>
        <v>72000</v>
      </c>
      <c r="I74" s="1">
        <f t="shared" si="8"/>
        <v>262000</v>
      </c>
      <c r="J74" s="1">
        <f t="shared" si="11"/>
        <v>334000</v>
      </c>
      <c r="K74" s="1">
        <f t="shared" si="12"/>
        <v>1700046</v>
      </c>
      <c r="L74" s="2">
        <f t="shared" si="13"/>
        <v>19034506</v>
      </c>
    </row>
    <row r="75" spans="1:12" ht="22.5" x14ac:dyDescent="0.2">
      <c r="A75" s="1">
        <v>73</v>
      </c>
      <c r="B75" s="1">
        <v>1.05</v>
      </c>
      <c r="C75" s="1">
        <v>73</v>
      </c>
      <c r="D75" s="2">
        <f t="shared" si="9"/>
        <v>17453205</v>
      </c>
      <c r="E75" s="1">
        <v>0</v>
      </c>
      <c r="F75" s="1">
        <f t="shared" si="10"/>
        <v>58500</v>
      </c>
      <c r="G75" s="1">
        <v>0</v>
      </c>
      <c r="H75" s="1">
        <f t="shared" si="7"/>
        <v>73000</v>
      </c>
      <c r="I75" s="1">
        <f t="shared" si="8"/>
        <v>266000</v>
      </c>
      <c r="J75" s="1">
        <f t="shared" si="11"/>
        <v>339000</v>
      </c>
      <c r="K75" s="1">
        <f t="shared" si="12"/>
        <v>1751170.5</v>
      </c>
      <c r="L75" s="2">
        <f t="shared" si="13"/>
        <v>19601875.5</v>
      </c>
    </row>
    <row r="76" spans="1:12" ht="22.5" x14ac:dyDescent="0.2">
      <c r="A76" s="1">
        <v>74</v>
      </c>
      <c r="B76" s="1">
        <v>1.05</v>
      </c>
      <c r="C76" s="1">
        <v>74</v>
      </c>
      <c r="D76" s="2">
        <f t="shared" si="9"/>
        <v>17972010</v>
      </c>
      <c r="E76" s="1">
        <v>0</v>
      </c>
      <c r="F76" s="1">
        <f t="shared" si="10"/>
        <v>58500</v>
      </c>
      <c r="G76" s="1">
        <v>0</v>
      </c>
      <c r="H76" s="1">
        <f t="shared" si="7"/>
        <v>74000</v>
      </c>
      <c r="I76" s="1">
        <f t="shared" si="8"/>
        <v>270000</v>
      </c>
      <c r="J76" s="1">
        <f t="shared" si="11"/>
        <v>344000</v>
      </c>
      <c r="K76" s="1">
        <f t="shared" si="12"/>
        <v>1803051</v>
      </c>
      <c r="L76" s="2">
        <f t="shared" si="13"/>
        <v>20177561</v>
      </c>
    </row>
    <row r="77" spans="1:12" ht="22.5" x14ac:dyDescent="0.2">
      <c r="A77" s="1">
        <v>75</v>
      </c>
      <c r="B77" s="1">
        <v>1.05</v>
      </c>
      <c r="C77" s="1">
        <v>75</v>
      </c>
      <c r="D77" s="2">
        <f t="shared" si="9"/>
        <v>18498375</v>
      </c>
      <c r="E77" s="1">
        <v>0</v>
      </c>
      <c r="F77" s="1">
        <f t="shared" si="10"/>
        <v>58500</v>
      </c>
      <c r="G77" s="1">
        <v>0</v>
      </c>
      <c r="H77" s="1">
        <f t="shared" si="7"/>
        <v>75000</v>
      </c>
      <c r="I77" s="1">
        <f t="shared" si="8"/>
        <v>274000</v>
      </c>
      <c r="J77" s="1">
        <f t="shared" si="11"/>
        <v>349000</v>
      </c>
      <c r="K77" s="1">
        <f t="shared" si="12"/>
        <v>1855687.5</v>
      </c>
      <c r="L77" s="2">
        <f t="shared" si="13"/>
        <v>20761562.5</v>
      </c>
    </row>
    <row r="78" spans="1:12" ht="22.5" x14ac:dyDescent="0.2">
      <c r="A78" s="1">
        <v>76</v>
      </c>
      <c r="B78" s="1">
        <v>1.05</v>
      </c>
      <c r="C78" s="1">
        <v>76</v>
      </c>
      <c r="D78" s="2">
        <f t="shared" si="9"/>
        <v>19032300</v>
      </c>
      <c r="E78" s="1">
        <v>0</v>
      </c>
      <c r="F78" s="1">
        <f t="shared" si="10"/>
        <v>58500</v>
      </c>
      <c r="G78" s="1">
        <v>0</v>
      </c>
      <c r="H78" s="1">
        <f t="shared" si="7"/>
        <v>76000</v>
      </c>
      <c r="I78" s="1">
        <f t="shared" si="8"/>
        <v>278000</v>
      </c>
      <c r="J78" s="1">
        <f t="shared" si="11"/>
        <v>354000</v>
      </c>
      <c r="K78" s="1">
        <f t="shared" si="12"/>
        <v>1909080</v>
      </c>
      <c r="L78" s="2">
        <f t="shared" si="13"/>
        <v>21353880</v>
      </c>
    </row>
    <row r="79" spans="1:12" ht="22.5" x14ac:dyDescent="0.2">
      <c r="A79" s="1">
        <v>77</v>
      </c>
      <c r="B79" s="1">
        <v>1.05</v>
      </c>
      <c r="C79" s="1">
        <v>77</v>
      </c>
      <c r="D79" s="2">
        <f t="shared" si="9"/>
        <v>19573785</v>
      </c>
      <c r="E79" s="1">
        <v>0</v>
      </c>
      <c r="F79" s="1">
        <f t="shared" si="10"/>
        <v>58500</v>
      </c>
      <c r="G79" s="1">
        <v>0</v>
      </c>
      <c r="H79" s="1">
        <f t="shared" si="7"/>
        <v>77000</v>
      </c>
      <c r="I79" s="1">
        <f t="shared" si="8"/>
        <v>282000</v>
      </c>
      <c r="J79" s="1">
        <f t="shared" si="11"/>
        <v>359000</v>
      </c>
      <c r="K79" s="1">
        <f t="shared" si="12"/>
        <v>1963228.5</v>
      </c>
      <c r="L79" s="2">
        <f t="shared" si="13"/>
        <v>21954513.5</v>
      </c>
    </row>
    <row r="80" spans="1:12" ht="22.5" x14ac:dyDescent="0.2">
      <c r="A80" s="1">
        <v>78</v>
      </c>
      <c r="B80" s="1">
        <v>1.05</v>
      </c>
      <c r="C80" s="1">
        <v>78</v>
      </c>
      <c r="D80" s="2">
        <f t="shared" si="9"/>
        <v>20122830</v>
      </c>
      <c r="E80" s="1">
        <v>0</v>
      </c>
      <c r="F80" s="1">
        <f t="shared" si="10"/>
        <v>58500</v>
      </c>
      <c r="G80" s="1">
        <v>0</v>
      </c>
      <c r="H80" s="1">
        <f t="shared" si="7"/>
        <v>78000</v>
      </c>
      <c r="I80" s="1">
        <f t="shared" si="8"/>
        <v>286000</v>
      </c>
      <c r="J80" s="1">
        <f t="shared" si="11"/>
        <v>364000</v>
      </c>
      <c r="K80" s="1">
        <f t="shared" si="12"/>
        <v>2018133</v>
      </c>
      <c r="L80" s="2">
        <f t="shared" si="13"/>
        <v>22563463</v>
      </c>
    </row>
    <row r="81" spans="1:12" ht="22.5" x14ac:dyDescent="0.2">
      <c r="A81" s="1">
        <v>79</v>
      </c>
      <c r="B81" s="1">
        <v>1.05</v>
      </c>
      <c r="C81" s="1">
        <v>79</v>
      </c>
      <c r="D81" s="2">
        <f t="shared" si="9"/>
        <v>20679435</v>
      </c>
      <c r="E81" s="1">
        <v>0</v>
      </c>
      <c r="F81" s="1">
        <f t="shared" si="10"/>
        <v>58500</v>
      </c>
      <c r="G81" s="1">
        <v>0</v>
      </c>
      <c r="H81" s="1">
        <f t="shared" si="7"/>
        <v>79000</v>
      </c>
      <c r="I81" s="1">
        <f t="shared" si="8"/>
        <v>290000</v>
      </c>
      <c r="J81" s="1">
        <f t="shared" si="11"/>
        <v>369000</v>
      </c>
      <c r="K81" s="1">
        <f t="shared" si="12"/>
        <v>2073793.5</v>
      </c>
      <c r="L81" s="2">
        <f t="shared" si="13"/>
        <v>23180728.5</v>
      </c>
    </row>
    <row r="82" spans="1:12" ht="22.5" x14ac:dyDescent="0.2">
      <c r="A82" s="1">
        <v>80</v>
      </c>
      <c r="B82" s="1">
        <v>1.05</v>
      </c>
      <c r="C82" s="1">
        <v>80</v>
      </c>
      <c r="D82" s="2">
        <f t="shared" si="9"/>
        <v>21243600</v>
      </c>
      <c r="E82" s="1">
        <v>0</v>
      </c>
      <c r="F82" s="1">
        <f t="shared" si="10"/>
        <v>58500</v>
      </c>
      <c r="G82" s="1">
        <v>0</v>
      </c>
      <c r="H82" s="1">
        <f t="shared" si="7"/>
        <v>80000</v>
      </c>
      <c r="I82" s="1">
        <f t="shared" si="8"/>
        <v>294000</v>
      </c>
      <c r="J82" s="1">
        <f t="shared" si="11"/>
        <v>374000</v>
      </c>
      <c r="K82" s="1">
        <f t="shared" si="12"/>
        <v>2130210</v>
      </c>
      <c r="L82" s="2">
        <f t="shared" si="13"/>
        <v>23806310</v>
      </c>
    </row>
    <row r="83" spans="1:12" ht="22.5" x14ac:dyDescent="0.2">
      <c r="A83" s="1">
        <v>81</v>
      </c>
      <c r="B83" s="1">
        <v>1.05</v>
      </c>
      <c r="C83" s="1">
        <v>81</v>
      </c>
      <c r="D83" s="2">
        <f t="shared" si="9"/>
        <v>21815325</v>
      </c>
      <c r="E83" s="1">
        <v>0</v>
      </c>
      <c r="F83" s="1">
        <f t="shared" si="10"/>
        <v>58500</v>
      </c>
      <c r="G83" s="1">
        <v>0</v>
      </c>
      <c r="H83" s="1">
        <f t="shared" si="7"/>
        <v>81000</v>
      </c>
      <c r="I83" s="1">
        <f t="shared" si="8"/>
        <v>298000</v>
      </c>
      <c r="J83" s="1">
        <f t="shared" si="11"/>
        <v>379000</v>
      </c>
      <c r="K83" s="1">
        <f t="shared" si="12"/>
        <v>2187382.5</v>
      </c>
      <c r="L83" s="2">
        <f t="shared" si="13"/>
        <v>24440207.5</v>
      </c>
    </row>
    <row r="84" spans="1:12" ht="22.5" x14ac:dyDescent="0.2">
      <c r="A84" s="1">
        <v>82</v>
      </c>
      <c r="B84" s="1">
        <v>1.05</v>
      </c>
      <c r="C84" s="1">
        <v>82</v>
      </c>
      <c r="D84" s="2">
        <f t="shared" si="9"/>
        <v>22394610</v>
      </c>
      <c r="E84" s="1">
        <v>0</v>
      </c>
      <c r="F84" s="1">
        <f t="shared" si="10"/>
        <v>58500</v>
      </c>
      <c r="G84" s="1">
        <v>0</v>
      </c>
      <c r="H84" s="1">
        <f t="shared" si="7"/>
        <v>82000</v>
      </c>
      <c r="I84" s="1">
        <f t="shared" si="8"/>
        <v>302000</v>
      </c>
      <c r="J84" s="1">
        <f t="shared" si="11"/>
        <v>384000</v>
      </c>
      <c r="K84" s="1">
        <f t="shared" si="12"/>
        <v>2245311</v>
      </c>
      <c r="L84" s="2">
        <f t="shared" si="13"/>
        <v>25082421</v>
      </c>
    </row>
    <row r="85" spans="1:12" ht="22.5" x14ac:dyDescent="0.2">
      <c r="A85" s="1">
        <v>83</v>
      </c>
      <c r="B85" s="1">
        <v>1.05</v>
      </c>
      <c r="C85" s="1">
        <v>83</v>
      </c>
      <c r="D85" s="2">
        <f t="shared" si="9"/>
        <v>22981455</v>
      </c>
      <c r="E85" s="1">
        <v>0</v>
      </c>
      <c r="F85" s="1">
        <f t="shared" si="10"/>
        <v>58500</v>
      </c>
      <c r="G85" s="1">
        <v>0</v>
      </c>
      <c r="H85" s="1">
        <f t="shared" si="7"/>
        <v>83000</v>
      </c>
      <c r="I85" s="1">
        <f t="shared" si="8"/>
        <v>306000</v>
      </c>
      <c r="J85" s="1">
        <f t="shared" si="11"/>
        <v>389000</v>
      </c>
      <c r="K85" s="1">
        <f t="shared" si="12"/>
        <v>2303995.5</v>
      </c>
      <c r="L85" s="2">
        <f t="shared" si="13"/>
        <v>25732950.5</v>
      </c>
    </row>
    <row r="86" spans="1:12" ht="22.5" x14ac:dyDescent="0.2">
      <c r="A86" s="1">
        <v>84</v>
      </c>
      <c r="B86" s="1">
        <v>1.05</v>
      </c>
      <c r="C86" s="1">
        <v>84</v>
      </c>
      <c r="D86" s="2">
        <f t="shared" si="9"/>
        <v>23575860</v>
      </c>
      <c r="E86" s="1">
        <v>0</v>
      </c>
      <c r="F86" s="1">
        <f t="shared" si="10"/>
        <v>58500</v>
      </c>
      <c r="G86" s="1">
        <v>0</v>
      </c>
      <c r="H86" s="1">
        <f t="shared" si="7"/>
        <v>84000</v>
      </c>
      <c r="I86" s="1">
        <f t="shared" si="8"/>
        <v>310000</v>
      </c>
      <c r="J86" s="1">
        <f t="shared" si="11"/>
        <v>394000</v>
      </c>
      <c r="K86" s="1">
        <f t="shared" si="12"/>
        <v>2363436</v>
      </c>
      <c r="L86" s="2">
        <f t="shared" si="13"/>
        <v>26391796</v>
      </c>
    </row>
    <row r="87" spans="1:12" ht="22.5" x14ac:dyDescent="0.2">
      <c r="A87" s="1">
        <v>85</v>
      </c>
      <c r="B87" s="1">
        <v>1.05</v>
      </c>
      <c r="C87" s="1">
        <v>85</v>
      </c>
      <c r="D87" s="2">
        <f t="shared" si="9"/>
        <v>24177825</v>
      </c>
      <c r="E87" s="1">
        <v>0</v>
      </c>
      <c r="F87" s="1">
        <f t="shared" si="10"/>
        <v>58500</v>
      </c>
      <c r="G87" s="1">
        <v>0</v>
      </c>
      <c r="H87" s="1">
        <f t="shared" ref="H87:H102" si="14">A87*1000</f>
        <v>85000</v>
      </c>
      <c r="I87" s="1">
        <f t="shared" ref="I87:I102" si="15">A87*(4000-26000/C87)</f>
        <v>314000</v>
      </c>
      <c r="J87" s="1">
        <f t="shared" si="11"/>
        <v>399000</v>
      </c>
      <c r="K87" s="1">
        <f t="shared" si="12"/>
        <v>2423632.5</v>
      </c>
      <c r="L87" s="2">
        <f t="shared" si="13"/>
        <v>27058957.5</v>
      </c>
    </row>
    <row r="88" spans="1:12" ht="22.5" x14ac:dyDescent="0.2">
      <c r="A88" s="1">
        <v>86</v>
      </c>
      <c r="B88" s="1">
        <v>1.05</v>
      </c>
      <c r="C88" s="1">
        <v>86</v>
      </c>
      <c r="D88" s="2">
        <f t="shared" si="9"/>
        <v>24787350</v>
      </c>
      <c r="E88" s="1">
        <v>0</v>
      </c>
      <c r="F88" s="1">
        <f t="shared" si="10"/>
        <v>58500</v>
      </c>
      <c r="G88" s="1">
        <v>0</v>
      </c>
      <c r="H88" s="1">
        <f t="shared" si="14"/>
        <v>86000</v>
      </c>
      <c r="I88" s="1">
        <f t="shared" si="15"/>
        <v>318000</v>
      </c>
      <c r="J88" s="1">
        <f t="shared" si="11"/>
        <v>404000</v>
      </c>
      <c r="K88" s="1">
        <f t="shared" si="12"/>
        <v>2484585</v>
      </c>
      <c r="L88" s="2">
        <f t="shared" si="13"/>
        <v>27734435</v>
      </c>
    </row>
    <row r="89" spans="1:12" ht="22.5" x14ac:dyDescent="0.2">
      <c r="A89" s="1">
        <v>87</v>
      </c>
      <c r="B89" s="1">
        <v>1.05</v>
      </c>
      <c r="C89" s="1">
        <v>87</v>
      </c>
      <c r="D89" s="2">
        <f t="shared" si="9"/>
        <v>25404435</v>
      </c>
      <c r="E89" s="1">
        <v>0</v>
      </c>
      <c r="F89" s="1">
        <f t="shared" si="10"/>
        <v>58500</v>
      </c>
      <c r="G89" s="1">
        <v>0</v>
      </c>
      <c r="H89" s="1">
        <f t="shared" si="14"/>
        <v>87000</v>
      </c>
      <c r="I89" s="1">
        <f t="shared" si="15"/>
        <v>322000</v>
      </c>
      <c r="J89" s="1">
        <f t="shared" si="11"/>
        <v>409000</v>
      </c>
      <c r="K89" s="1">
        <f t="shared" si="12"/>
        <v>2546293.5</v>
      </c>
      <c r="L89" s="2">
        <f t="shared" si="13"/>
        <v>28418228.5</v>
      </c>
    </row>
    <row r="90" spans="1:12" ht="22.5" x14ac:dyDescent="0.2">
      <c r="A90" s="1">
        <v>88</v>
      </c>
      <c r="B90" s="1">
        <v>1.05</v>
      </c>
      <c r="C90" s="1">
        <v>88</v>
      </c>
      <c r="D90" s="2">
        <f t="shared" si="9"/>
        <v>26029080</v>
      </c>
      <c r="E90" s="1">
        <v>0</v>
      </c>
      <c r="F90" s="1">
        <f t="shared" si="10"/>
        <v>58500</v>
      </c>
      <c r="G90" s="1">
        <v>0</v>
      </c>
      <c r="H90" s="1">
        <f t="shared" si="14"/>
        <v>88000</v>
      </c>
      <c r="I90" s="1">
        <f t="shared" si="15"/>
        <v>326000</v>
      </c>
      <c r="J90" s="1">
        <f t="shared" si="11"/>
        <v>414000</v>
      </c>
      <c r="K90" s="1">
        <f t="shared" si="12"/>
        <v>2608758</v>
      </c>
      <c r="L90" s="2">
        <f t="shared" si="13"/>
        <v>29110338</v>
      </c>
    </row>
    <row r="91" spans="1:12" ht="22.5" x14ac:dyDescent="0.2">
      <c r="A91" s="1">
        <v>89</v>
      </c>
      <c r="B91" s="1">
        <v>1.05</v>
      </c>
      <c r="C91" s="1">
        <v>89</v>
      </c>
      <c r="D91" s="2">
        <f t="shared" si="9"/>
        <v>26661285</v>
      </c>
      <c r="E91" s="1">
        <v>0</v>
      </c>
      <c r="F91" s="1">
        <f t="shared" si="10"/>
        <v>58500</v>
      </c>
      <c r="G91" s="1">
        <v>0</v>
      </c>
      <c r="H91" s="1">
        <f t="shared" si="14"/>
        <v>89000</v>
      </c>
      <c r="I91" s="1">
        <f t="shared" si="15"/>
        <v>330000</v>
      </c>
      <c r="J91" s="1">
        <f t="shared" si="11"/>
        <v>419000</v>
      </c>
      <c r="K91" s="1">
        <f t="shared" si="12"/>
        <v>2671978.5</v>
      </c>
      <c r="L91" s="2">
        <f t="shared" si="13"/>
        <v>29810763.5</v>
      </c>
    </row>
    <row r="92" spans="1:12" ht="22.5" x14ac:dyDescent="0.2">
      <c r="A92" s="1">
        <v>90</v>
      </c>
      <c r="B92" s="1">
        <v>1.05</v>
      </c>
      <c r="C92" s="1">
        <v>90</v>
      </c>
      <c r="D92" s="2">
        <f t="shared" si="9"/>
        <v>27301050</v>
      </c>
      <c r="E92" s="1">
        <v>0</v>
      </c>
      <c r="F92" s="1">
        <f t="shared" si="10"/>
        <v>58500</v>
      </c>
      <c r="G92" s="1">
        <v>0</v>
      </c>
      <c r="H92" s="1">
        <f t="shared" si="14"/>
        <v>90000</v>
      </c>
      <c r="I92" s="1">
        <f t="shared" si="15"/>
        <v>334000</v>
      </c>
      <c r="J92" s="1">
        <f t="shared" si="11"/>
        <v>424000</v>
      </c>
      <c r="K92" s="1">
        <f t="shared" si="12"/>
        <v>2735955</v>
      </c>
      <c r="L92" s="2">
        <f t="shared" si="13"/>
        <v>30519505</v>
      </c>
    </row>
    <row r="93" spans="1:12" ht="22.5" x14ac:dyDescent="0.2">
      <c r="A93" s="1">
        <v>91</v>
      </c>
      <c r="B93" s="1">
        <v>1.05</v>
      </c>
      <c r="C93" s="1">
        <v>91</v>
      </c>
      <c r="D93" s="2">
        <f t="shared" si="9"/>
        <v>27948375</v>
      </c>
      <c r="E93" s="1">
        <v>0</v>
      </c>
      <c r="F93" s="1">
        <f t="shared" si="10"/>
        <v>58500</v>
      </c>
      <c r="G93" s="1">
        <v>0</v>
      </c>
      <c r="H93" s="1">
        <f t="shared" si="14"/>
        <v>91000</v>
      </c>
      <c r="I93" s="1">
        <f t="shared" si="15"/>
        <v>338000</v>
      </c>
      <c r="J93" s="1">
        <f t="shared" si="11"/>
        <v>429000</v>
      </c>
      <c r="K93" s="1">
        <f t="shared" si="12"/>
        <v>2800687.5</v>
      </c>
      <c r="L93" s="2">
        <f t="shared" si="13"/>
        <v>31236562.5</v>
      </c>
    </row>
    <row r="94" spans="1:12" ht="22.5" x14ac:dyDescent="0.2">
      <c r="A94" s="1">
        <v>92</v>
      </c>
      <c r="B94" s="1">
        <v>1.05</v>
      </c>
      <c r="C94" s="1">
        <v>92</v>
      </c>
      <c r="D94" s="2">
        <f t="shared" si="9"/>
        <v>28603260</v>
      </c>
      <c r="E94" s="1">
        <v>0</v>
      </c>
      <c r="F94" s="1">
        <f t="shared" si="10"/>
        <v>58500</v>
      </c>
      <c r="G94" s="1">
        <v>0</v>
      </c>
      <c r="H94" s="1">
        <f t="shared" si="14"/>
        <v>92000</v>
      </c>
      <c r="I94" s="1">
        <f t="shared" si="15"/>
        <v>342000</v>
      </c>
      <c r="J94" s="1">
        <f t="shared" si="11"/>
        <v>434000</v>
      </c>
      <c r="K94" s="1">
        <f t="shared" si="12"/>
        <v>2866176</v>
      </c>
      <c r="L94" s="2">
        <f t="shared" si="13"/>
        <v>31961936</v>
      </c>
    </row>
    <row r="95" spans="1:12" ht="22.5" x14ac:dyDescent="0.2">
      <c r="A95" s="1">
        <v>93</v>
      </c>
      <c r="B95" s="1">
        <v>1.05</v>
      </c>
      <c r="C95" s="1">
        <v>93</v>
      </c>
      <c r="D95" s="2">
        <f t="shared" si="9"/>
        <v>29265705</v>
      </c>
      <c r="E95" s="1">
        <v>0</v>
      </c>
      <c r="F95" s="1">
        <f t="shared" si="10"/>
        <v>58500</v>
      </c>
      <c r="G95" s="1">
        <v>0</v>
      </c>
      <c r="H95" s="1">
        <f t="shared" si="14"/>
        <v>93000</v>
      </c>
      <c r="I95" s="1">
        <f t="shared" si="15"/>
        <v>346000</v>
      </c>
      <c r="J95" s="1">
        <f t="shared" si="11"/>
        <v>439000</v>
      </c>
      <c r="K95" s="1">
        <f t="shared" si="12"/>
        <v>2932420.5</v>
      </c>
      <c r="L95" s="2">
        <f t="shared" si="13"/>
        <v>32695625.5</v>
      </c>
    </row>
    <row r="96" spans="1:12" ht="22.5" x14ac:dyDescent="0.2">
      <c r="A96" s="1">
        <v>94</v>
      </c>
      <c r="B96" s="1">
        <v>1.05</v>
      </c>
      <c r="C96" s="1">
        <v>94</v>
      </c>
      <c r="D96" s="2">
        <f t="shared" si="9"/>
        <v>29935710</v>
      </c>
      <c r="E96" s="1">
        <v>0</v>
      </c>
      <c r="F96" s="1">
        <f t="shared" si="10"/>
        <v>58500</v>
      </c>
      <c r="G96" s="1">
        <v>0</v>
      </c>
      <c r="H96" s="1">
        <f t="shared" si="14"/>
        <v>94000</v>
      </c>
      <c r="I96" s="1">
        <f t="shared" si="15"/>
        <v>350000</v>
      </c>
      <c r="J96" s="1">
        <f t="shared" si="11"/>
        <v>444000</v>
      </c>
      <c r="K96" s="1">
        <f t="shared" si="12"/>
        <v>2999421</v>
      </c>
      <c r="L96" s="2">
        <f t="shared" si="13"/>
        <v>33437631</v>
      </c>
    </row>
    <row r="97" spans="1:12" ht="22.5" x14ac:dyDescent="0.2">
      <c r="A97" s="1">
        <v>95</v>
      </c>
      <c r="B97" s="1">
        <v>1.05</v>
      </c>
      <c r="C97" s="1">
        <v>95</v>
      </c>
      <c r="D97" s="2">
        <f t="shared" si="9"/>
        <v>30613275</v>
      </c>
      <c r="E97" s="1">
        <v>0</v>
      </c>
      <c r="F97" s="1">
        <f t="shared" si="10"/>
        <v>58500</v>
      </c>
      <c r="G97" s="1">
        <v>0</v>
      </c>
      <c r="H97" s="1">
        <f t="shared" si="14"/>
        <v>95000</v>
      </c>
      <c r="I97" s="1">
        <f t="shared" si="15"/>
        <v>354000</v>
      </c>
      <c r="J97" s="1">
        <f t="shared" si="11"/>
        <v>449000</v>
      </c>
      <c r="K97" s="1">
        <f t="shared" si="12"/>
        <v>3067177.5</v>
      </c>
      <c r="L97" s="2">
        <f t="shared" si="13"/>
        <v>34187952.5</v>
      </c>
    </row>
    <row r="98" spans="1:12" ht="22.5" x14ac:dyDescent="0.2">
      <c r="A98" s="1">
        <v>96</v>
      </c>
      <c r="B98" s="1">
        <v>1.05</v>
      </c>
      <c r="C98" s="1">
        <v>96</v>
      </c>
      <c r="D98" s="2">
        <f t="shared" si="9"/>
        <v>31298400</v>
      </c>
      <c r="E98" s="1">
        <v>0</v>
      </c>
      <c r="F98" s="1">
        <f t="shared" si="10"/>
        <v>58500</v>
      </c>
      <c r="G98" s="1">
        <v>0</v>
      </c>
      <c r="H98" s="1">
        <f t="shared" si="14"/>
        <v>96000</v>
      </c>
      <c r="I98" s="1">
        <f t="shared" si="15"/>
        <v>358000</v>
      </c>
      <c r="J98" s="1">
        <f t="shared" si="11"/>
        <v>454000</v>
      </c>
      <c r="K98" s="1">
        <f t="shared" si="12"/>
        <v>3135690</v>
      </c>
      <c r="L98" s="2">
        <f t="shared" si="13"/>
        <v>34946590</v>
      </c>
    </row>
    <row r="99" spans="1:12" ht="22.5" x14ac:dyDescent="0.2">
      <c r="A99" s="1">
        <v>97</v>
      </c>
      <c r="B99" s="1">
        <v>1.05</v>
      </c>
      <c r="C99" s="1">
        <v>97</v>
      </c>
      <c r="D99" s="2">
        <f t="shared" si="9"/>
        <v>31991085</v>
      </c>
      <c r="E99" s="1">
        <v>0</v>
      </c>
      <c r="F99" s="1">
        <f t="shared" si="10"/>
        <v>58500</v>
      </c>
      <c r="G99" s="1">
        <v>0</v>
      </c>
      <c r="H99" s="1">
        <f t="shared" si="14"/>
        <v>97000</v>
      </c>
      <c r="I99" s="1">
        <f t="shared" si="15"/>
        <v>362000</v>
      </c>
      <c r="J99" s="1">
        <f t="shared" si="11"/>
        <v>459000</v>
      </c>
      <c r="K99" s="1">
        <f t="shared" si="12"/>
        <v>3204958.5</v>
      </c>
      <c r="L99" s="2">
        <f t="shared" si="13"/>
        <v>35713543.5</v>
      </c>
    </row>
    <row r="100" spans="1:12" ht="22.5" x14ac:dyDescent="0.2">
      <c r="A100" s="1">
        <v>98</v>
      </c>
      <c r="B100" s="1">
        <v>1.05</v>
      </c>
      <c r="C100" s="1">
        <v>98</v>
      </c>
      <c r="D100" s="2">
        <f t="shared" si="9"/>
        <v>32691330</v>
      </c>
      <c r="E100" s="1">
        <v>0</v>
      </c>
      <c r="F100" s="1">
        <f t="shared" si="10"/>
        <v>58500</v>
      </c>
      <c r="G100" s="1">
        <v>0</v>
      </c>
      <c r="H100" s="1">
        <f t="shared" si="14"/>
        <v>98000</v>
      </c>
      <c r="I100" s="1">
        <f t="shared" si="15"/>
        <v>366000</v>
      </c>
      <c r="J100" s="1">
        <f t="shared" si="11"/>
        <v>464000</v>
      </c>
      <c r="K100" s="1">
        <f t="shared" si="12"/>
        <v>3274983</v>
      </c>
      <c r="L100" s="2">
        <f t="shared" si="13"/>
        <v>36488813</v>
      </c>
    </row>
    <row r="101" spans="1:12" ht="22.5" x14ac:dyDescent="0.2">
      <c r="A101" s="1">
        <v>99</v>
      </c>
      <c r="B101" s="1">
        <v>1.05</v>
      </c>
      <c r="C101" s="1">
        <v>99</v>
      </c>
      <c r="D101" s="2">
        <f t="shared" si="9"/>
        <v>33399135</v>
      </c>
      <c r="E101" s="1">
        <v>0</v>
      </c>
      <c r="F101" s="1">
        <f t="shared" si="10"/>
        <v>58500</v>
      </c>
      <c r="G101" s="1">
        <v>0</v>
      </c>
      <c r="H101" s="1">
        <f t="shared" si="14"/>
        <v>99000</v>
      </c>
      <c r="I101" s="1">
        <f t="shared" si="15"/>
        <v>370000</v>
      </c>
      <c r="J101" s="1">
        <f t="shared" si="11"/>
        <v>469000</v>
      </c>
      <c r="K101" s="1">
        <f t="shared" si="12"/>
        <v>3345763.5</v>
      </c>
      <c r="L101" s="2">
        <f t="shared" si="13"/>
        <v>37272398.5</v>
      </c>
    </row>
    <row r="102" spans="1:12" ht="22.5" x14ac:dyDescent="0.2">
      <c r="A102" s="1">
        <v>100</v>
      </c>
      <c r="B102" s="1">
        <v>1.05</v>
      </c>
      <c r="C102" s="1">
        <v>100</v>
      </c>
      <c r="D102" s="2">
        <f t="shared" si="9"/>
        <v>34114500</v>
      </c>
      <c r="E102" s="1">
        <v>0</v>
      </c>
      <c r="F102" s="1">
        <f t="shared" si="10"/>
        <v>58500</v>
      </c>
      <c r="G102" s="1">
        <v>0</v>
      </c>
      <c r="H102" s="1">
        <f t="shared" si="14"/>
        <v>100000</v>
      </c>
      <c r="I102" s="1">
        <f t="shared" si="15"/>
        <v>374000</v>
      </c>
      <c r="J102" s="1">
        <f t="shared" si="11"/>
        <v>474000</v>
      </c>
      <c r="K102" s="1">
        <f t="shared" si="12"/>
        <v>3417300</v>
      </c>
      <c r="L102" s="2">
        <f t="shared" si="13"/>
        <v>38064300</v>
      </c>
    </row>
  </sheetData>
  <mergeCells count="4">
    <mergeCell ref="A1:A2"/>
    <mergeCell ref="B1:B2"/>
    <mergeCell ref="C1:C2"/>
    <mergeCell ref="D1:L1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25CCA-A3B4-42D0-822C-582034705E14}">
  <dimension ref="A1:L102"/>
  <sheetViews>
    <sheetView rightToLeft="1" workbookViewId="0">
      <selection activeCell="B42" sqref="B42:B102"/>
    </sheetView>
  </sheetViews>
  <sheetFormatPr defaultRowHeight="14.25" x14ac:dyDescent="0.2"/>
  <cols>
    <col min="1" max="1" width="11" customWidth="1"/>
    <col min="2" max="2" width="7.875" customWidth="1"/>
    <col min="3" max="3" width="10.625" customWidth="1"/>
    <col min="4" max="4" width="12.375" customWidth="1"/>
    <col min="5" max="5" width="10.625" bestFit="1" customWidth="1"/>
    <col min="6" max="6" width="10.25" customWidth="1"/>
    <col min="7" max="7" width="12.625" customWidth="1"/>
    <col min="8" max="8" width="7.875" bestFit="1" customWidth="1"/>
    <col min="9" max="9" width="10.25" customWidth="1"/>
    <col min="10" max="10" width="12.75" customWidth="1"/>
    <col min="11" max="11" width="11.75" customWidth="1"/>
    <col min="12" max="12" width="12.25" bestFit="1" customWidth="1"/>
    <col min="20" max="20" width="8.875" customWidth="1"/>
  </cols>
  <sheetData>
    <row r="1" spans="1:12" ht="24" x14ac:dyDescent="0.2">
      <c r="A1" s="6" t="s">
        <v>11</v>
      </c>
      <c r="B1" s="6" t="s">
        <v>10</v>
      </c>
      <c r="C1" s="8" t="s">
        <v>0</v>
      </c>
      <c r="D1" s="7" t="s">
        <v>8</v>
      </c>
      <c r="E1" s="7"/>
      <c r="F1" s="7"/>
      <c r="G1" s="7"/>
      <c r="H1" s="7"/>
      <c r="I1" s="7"/>
      <c r="J1" s="7"/>
      <c r="K1" s="7"/>
      <c r="L1" s="7"/>
    </row>
    <row r="2" spans="1:12" ht="52.15" customHeight="1" x14ac:dyDescent="0.2">
      <c r="A2" s="7"/>
      <c r="B2" s="7"/>
      <c r="C2" s="9"/>
      <c r="D2" s="5" t="s">
        <v>1</v>
      </c>
      <c r="E2" s="5" t="s">
        <v>2</v>
      </c>
      <c r="F2" s="5" t="s">
        <v>3</v>
      </c>
      <c r="G2" s="5" t="s">
        <v>4</v>
      </c>
      <c r="H2" s="5" t="s">
        <v>9</v>
      </c>
      <c r="I2" s="5" t="s">
        <v>7</v>
      </c>
      <c r="J2" s="5" t="s">
        <v>5</v>
      </c>
      <c r="K2" s="5" t="s">
        <v>6</v>
      </c>
      <c r="L2" s="5" t="s">
        <v>12</v>
      </c>
    </row>
    <row r="3" spans="1:12" ht="22.5" x14ac:dyDescent="0.2">
      <c r="A3" s="1">
        <v>1</v>
      </c>
      <c r="B3" s="1">
        <v>1</v>
      </c>
      <c r="C3" s="1">
        <v>1</v>
      </c>
      <c r="D3" s="1">
        <f t="shared" ref="D3:D22" si="0">(C3*90000*0.01)*A3*B3</f>
        <v>900</v>
      </c>
      <c r="E3" s="1">
        <v>0</v>
      </c>
      <c r="F3" s="1">
        <f>0.65*90000</f>
        <v>58500</v>
      </c>
      <c r="G3" s="1">
        <v>0</v>
      </c>
      <c r="H3" s="1">
        <v>0</v>
      </c>
      <c r="I3" s="1">
        <f t="shared" ref="I3:I22" si="1">A3*2000</f>
        <v>2000</v>
      </c>
      <c r="J3" s="1">
        <f>I3+H3</f>
        <v>2000</v>
      </c>
      <c r="K3" s="1">
        <f>(D3+E3+F3+G3)*0.1</f>
        <v>5940</v>
      </c>
      <c r="L3" s="2">
        <f>K3+J3+G3+F3+E3+D3</f>
        <v>67340</v>
      </c>
    </row>
    <row r="4" spans="1:12" ht="22.5" x14ac:dyDescent="0.2">
      <c r="A4" s="1">
        <v>2</v>
      </c>
      <c r="B4" s="1">
        <v>1</v>
      </c>
      <c r="C4" s="1">
        <v>2</v>
      </c>
      <c r="D4" s="1">
        <f t="shared" si="0"/>
        <v>3600</v>
      </c>
      <c r="E4" s="1">
        <v>0</v>
      </c>
      <c r="F4" s="1">
        <f t="shared" ref="F4:F67" si="2">0.65*90000</f>
        <v>58500</v>
      </c>
      <c r="G4" s="1">
        <v>0</v>
      </c>
      <c r="H4" s="1">
        <v>0</v>
      </c>
      <c r="I4" s="1">
        <f t="shared" si="1"/>
        <v>4000</v>
      </c>
      <c r="J4" s="1">
        <f t="shared" ref="J4:J67" si="3">I4+H4</f>
        <v>4000</v>
      </c>
      <c r="K4" s="1">
        <f t="shared" ref="K4:K67" si="4">(D4+E4+F4+G4)*0.1</f>
        <v>6210</v>
      </c>
      <c r="L4" s="2">
        <f t="shared" ref="L4:L67" si="5">K4+J4+G4+F4+E4+D4</f>
        <v>72310</v>
      </c>
    </row>
    <row r="5" spans="1:12" ht="22.5" x14ac:dyDescent="0.2">
      <c r="A5" s="1">
        <v>3</v>
      </c>
      <c r="B5" s="1">
        <v>1</v>
      </c>
      <c r="C5" s="1">
        <v>3</v>
      </c>
      <c r="D5" s="1">
        <f t="shared" si="0"/>
        <v>8100</v>
      </c>
      <c r="E5" s="1">
        <v>0</v>
      </c>
      <c r="F5" s="1">
        <f t="shared" si="2"/>
        <v>58500</v>
      </c>
      <c r="G5" s="1">
        <v>0</v>
      </c>
      <c r="H5" s="1">
        <v>0</v>
      </c>
      <c r="I5" s="1">
        <f t="shared" si="1"/>
        <v>6000</v>
      </c>
      <c r="J5" s="1">
        <f t="shared" si="3"/>
        <v>6000</v>
      </c>
      <c r="K5" s="1">
        <f t="shared" si="4"/>
        <v>6660</v>
      </c>
      <c r="L5" s="2">
        <f t="shared" si="5"/>
        <v>79260</v>
      </c>
    </row>
    <row r="6" spans="1:12" ht="22.5" x14ac:dyDescent="0.2">
      <c r="A6" s="1">
        <v>4</v>
      </c>
      <c r="B6" s="1">
        <v>1</v>
      </c>
      <c r="C6" s="1">
        <v>4</v>
      </c>
      <c r="D6" s="1">
        <f t="shared" si="0"/>
        <v>14400</v>
      </c>
      <c r="E6" s="1">
        <v>0</v>
      </c>
      <c r="F6" s="1">
        <f t="shared" si="2"/>
        <v>58500</v>
      </c>
      <c r="G6" s="1">
        <v>0</v>
      </c>
      <c r="H6" s="1">
        <v>0</v>
      </c>
      <c r="I6" s="1">
        <f t="shared" si="1"/>
        <v>8000</v>
      </c>
      <c r="J6" s="1">
        <f t="shared" si="3"/>
        <v>8000</v>
      </c>
      <c r="K6" s="1">
        <f t="shared" si="4"/>
        <v>7290</v>
      </c>
      <c r="L6" s="2">
        <f t="shared" si="5"/>
        <v>88190</v>
      </c>
    </row>
    <row r="7" spans="1:12" ht="22.5" x14ac:dyDescent="0.2">
      <c r="A7" s="1">
        <v>5</v>
      </c>
      <c r="B7" s="1">
        <v>1</v>
      </c>
      <c r="C7" s="1">
        <v>5</v>
      </c>
      <c r="D7" s="1">
        <f t="shared" si="0"/>
        <v>22500</v>
      </c>
      <c r="E7" s="1">
        <v>0</v>
      </c>
      <c r="F7" s="1">
        <f t="shared" si="2"/>
        <v>58500</v>
      </c>
      <c r="G7" s="1">
        <v>0</v>
      </c>
      <c r="H7" s="1">
        <v>0</v>
      </c>
      <c r="I7" s="1">
        <f t="shared" si="1"/>
        <v>10000</v>
      </c>
      <c r="J7" s="1">
        <f t="shared" si="3"/>
        <v>10000</v>
      </c>
      <c r="K7" s="1">
        <f t="shared" si="4"/>
        <v>8100</v>
      </c>
      <c r="L7" s="2">
        <f t="shared" si="5"/>
        <v>99100</v>
      </c>
    </row>
    <row r="8" spans="1:12" ht="22.5" x14ac:dyDescent="0.2">
      <c r="A8" s="1">
        <v>6</v>
      </c>
      <c r="B8" s="1">
        <v>0.96</v>
      </c>
      <c r="C8" s="1">
        <v>6</v>
      </c>
      <c r="D8" s="1">
        <f t="shared" si="0"/>
        <v>31104</v>
      </c>
      <c r="E8" s="1">
        <v>0</v>
      </c>
      <c r="F8" s="1">
        <f t="shared" si="2"/>
        <v>58500</v>
      </c>
      <c r="G8" s="1">
        <v>0</v>
      </c>
      <c r="H8" s="1">
        <v>0</v>
      </c>
      <c r="I8" s="1">
        <f t="shared" si="1"/>
        <v>12000</v>
      </c>
      <c r="J8" s="1">
        <f t="shared" si="3"/>
        <v>12000</v>
      </c>
      <c r="K8" s="1">
        <f t="shared" si="4"/>
        <v>8960.4</v>
      </c>
      <c r="L8" s="2">
        <f t="shared" si="5"/>
        <v>110564.4</v>
      </c>
    </row>
    <row r="9" spans="1:12" ht="22.5" x14ac:dyDescent="0.2">
      <c r="A9" s="1">
        <v>7</v>
      </c>
      <c r="B9" s="1">
        <v>0.96</v>
      </c>
      <c r="C9" s="1">
        <v>7</v>
      </c>
      <c r="D9" s="1">
        <f t="shared" si="0"/>
        <v>42336</v>
      </c>
      <c r="E9" s="1">
        <v>0</v>
      </c>
      <c r="F9" s="1">
        <f t="shared" si="2"/>
        <v>58500</v>
      </c>
      <c r="G9" s="1">
        <v>0</v>
      </c>
      <c r="H9" s="1">
        <v>0</v>
      </c>
      <c r="I9" s="1">
        <f t="shared" si="1"/>
        <v>14000</v>
      </c>
      <c r="J9" s="1">
        <f t="shared" si="3"/>
        <v>14000</v>
      </c>
      <c r="K9" s="1">
        <f t="shared" si="4"/>
        <v>10083.6</v>
      </c>
      <c r="L9" s="2">
        <f t="shared" si="5"/>
        <v>124919.6</v>
      </c>
    </row>
    <row r="10" spans="1:12" ht="22.5" x14ac:dyDescent="0.2">
      <c r="A10" s="1">
        <v>8</v>
      </c>
      <c r="B10" s="1">
        <v>0.96</v>
      </c>
      <c r="C10" s="1">
        <v>8</v>
      </c>
      <c r="D10" s="1">
        <f t="shared" si="0"/>
        <v>55296</v>
      </c>
      <c r="E10" s="1">
        <v>0</v>
      </c>
      <c r="F10" s="1">
        <f t="shared" si="2"/>
        <v>58500</v>
      </c>
      <c r="G10" s="1">
        <v>0</v>
      </c>
      <c r="H10" s="1">
        <v>0</v>
      </c>
      <c r="I10" s="1">
        <f t="shared" si="1"/>
        <v>16000</v>
      </c>
      <c r="J10" s="1">
        <f t="shared" si="3"/>
        <v>16000</v>
      </c>
      <c r="K10" s="1">
        <f t="shared" si="4"/>
        <v>11379.6</v>
      </c>
      <c r="L10" s="2">
        <f t="shared" si="5"/>
        <v>141175.6</v>
      </c>
    </row>
    <row r="11" spans="1:12" ht="22.5" x14ac:dyDescent="0.2">
      <c r="A11" s="1">
        <v>9</v>
      </c>
      <c r="B11" s="1">
        <v>0.96</v>
      </c>
      <c r="C11" s="1">
        <v>9</v>
      </c>
      <c r="D11" s="1">
        <f t="shared" si="0"/>
        <v>69984</v>
      </c>
      <c r="E11" s="1">
        <v>0</v>
      </c>
      <c r="F11" s="1">
        <f t="shared" si="2"/>
        <v>58500</v>
      </c>
      <c r="G11" s="1">
        <v>0</v>
      </c>
      <c r="H11" s="1">
        <v>0</v>
      </c>
      <c r="I11" s="1">
        <f t="shared" si="1"/>
        <v>18000</v>
      </c>
      <c r="J11" s="1">
        <f t="shared" si="3"/>
        <v>18000</v>
      </c>
      <c r="K11" s="1">
        <f t="shared" si="4"/>
        <v>12848.400000000001</v>
      </c>
      <c r="L11" s="2">
        <f t="shared" si="5"/>
        <v>159332.4</v>
      </c>
    </row>
    <row r="12" spans="1:12" ht="22.5" x14ac:dyDescent="0.2">
      <c r="A12" s="1">
        <v>10</v>
      </c>
      <c r="B12" s="1">
        <v>0.96</v>
      </c>
      <c r="C12" s="1">
        <v>10</v>
      </c>
      <c r="D12" s="1">
        <f t="shared" si="0"/>
        <v>86400</v>
      </c>
      <c r="E12" s="1">
        <v>0</v>
      </c>
      <c r="F12" s="1">
        <f t="shared" si="2"/>
        <v>58500</v>
      </c>
      <c r="G12" s="1">
        <v>0</v>
      </c>
      <c r="H12" s="1">
        <v>0</v>
      </c>
      <c r="I12" s="1">
        <f t="shared" si="1"/>
        <v>20000</v>
      </c>
      <c r="J12" s="1">
        <f t="shared" si="3"/>
        <v>20000</v>
      </c>
      <c r="K12" s="1">
        <f t="shared" si="4"/>
        <v>14490</v>
      </c>
      <c r="L12" s="2">
        <f t="shared" si="5"/>
        <v>179390</v>
      </c>
    </row>
    <row r="13" spans="1:12" ht="22.5" x14ac:dyDescent="0.2">
      <c r="A13" s="1">
        <v>11</v>
      </c>
      <c r="B13" s="1">
        <v>0.96</v>
      </c>
      <c r="C13" s="1">
        <v>11</v>
      </c>
      <c r="D13" s="1">
        <f t="shared" si="0"/>
        <v>104544</v>
      </c>
      <c r="E13" s="1">
        <v>0</v>
      </c>
      <c r="F13" s="1">
        <f t="shared" si="2"/>
        <v>58500</v>
      </c>
      <c r="G13" s="1">
        <v>0</v>
      </c>
      <c r="H13" s="1">
        <v>0</v>
      </c>
      <c r="I13" s="1">
        <f t="shared" si="1"/>
        <v>22000</v>
      </c>
      <c r="J13" s="1">
        <f t="shared" si="3"/>
        <v>22000</v>
      </c>
      <c r="K13" s="1">
        <f t="shared" si="4"/>
        <v>16304.400000000001</v>
      </c>
      <c r="L13" s="2">
        <f t="shared" si="5"/>
        <v>201348.4</v>
      </c>
    </row>
    <row r="14" spans="1:12" ht="22.5" x14ac:dyDescent="0.2">
      <c r="A14" s="1">
        <v>12</v>
      </c>
      <c r="B14" s="1">
        <v>0.96</v>
      </c>
      <c r="C14" s="1">
        <v>12</v>
      </c>
      <c r="D14" s="1">
        <f t="shared" si="0"/>
        <v>124416</v>
      </c>
      <c r="E14" s="1">
        <v>0</v>
      </c>
      <c r="F14" s="1">
        <f t="shared" si="2"/>
        <v>58500</v>
      </c>
      <c r="G14" s="1">
        <v>0</v>
      </c>
      <c r="H14" s="1">
        <v>0</v>
      </c>
      <c r="I14" s="1">
        <f t="shared" si="1"/>
        <v>24000</v>
      </c>
      <c r="J14" s="1">
        <f t="shared" si="3"/>
        <v>24000</v>
      </c>
      <c r="K14" s="1">
        <f t="shared" si="4"/>
        <v>18291.600000000002</v>
      </c>
      <c r="L14" s="2">
        <f t="shared" si="5"/>
        <v>225207.6</v>
      </c>
    </row>
    <row r="15" spans="1:12" ht="22.5" x14ac:dyDescent="0.2">
      <c r="A15" s="1">
        <v>13</v>
      </c>
      <c r="B15" s="1">
        <v>0.96</v>
      </c>
      <c r="C15" s="1">
        <v>13</v>
      </c>
      <c r="D15" s="1">
        <f t="shared" si="0"/>
        <v>146016</v>
      </c>
      <c r="E15" s="1">
        <v>0</v>
      </c>
      <c r="F15" s="1">
        <f t="shared" si="2"/>
        <v>58500</v>
      </c>
      <c r="G15" s="1">
        <v>0</v>
      </c>
      <c r="H15" s="1">
        <v>0</v>
      </c>
      <c r="I15" s="1">
        <f t="shared" si="1"/>
        <v>26000</v>
      </c>
      <c r="J15" s="1">
        <f t="shared" si="3"/>
        <v>26000</v>
      </c>
      <c r="K15" s="1">
        <f t="shared" si="4"/>
        <v>20451.600000000002</v>
      </c>
      <c r="L15" s="2">
        <f t="shared" si="5"/>
        <v>250967.6</v>
      </c>
    </row>
    <row r="16" spans="1:12" ht="22.5" x14ac:dyDescent="0.2">
      <c r="A16" s="1">
        <v>14</v>
      </c>
      <c r="B16" s="1">
        <v>1.05</v>
      </c>
      <c r="C16" s="1">
        <v>14</v>
      </c>
      <c r="D16" s="1">
        <f t="shared" si="0"/>
        <v>185220</v>
      </c>
      <c r="E16" s="1">
        <v>0</v>
      </c>
      <c r="F16" s="1">
        <f t="shared" si="2"/>
        <v>58500</v>
      </c>
      <c r="G16" s="1">
        <v>0</v>
      </c>
      <c r="H16" s="1">
        <v>0</v>
      </c>
      <c r="I16" s="1">
        <f t="shared" si="1"/>
        <v>28000</v>
      </c>
      <c r="J16" s="1">
        <f t="shared" si="3"/>
        <v>28000</v>
      </c>
      <c r="K16" s="1">
        <f t="shared" si="4"/>
        <v>24372</v>
      </c>
      <c r="L16" s="2">
        <f t="shared" si="5"/>
        <v>296092</v>
      </c>
    </row>
    <row r="17" spans="1:12" ht="22.5" x14ac:dyDescent="0.2">
      <c r="A17" s="1">
        <v>15</v>
      </c>
      <c r="B17" s="1">
        <v>1.05</v>
      </c>
      <c r="C17" s="1">
        <v>15</v>
      </c>
      <c r="D17" s="1">
        <f t="shared" si="0"/>
        <v>212625</v>
      </c>
      <c r="E17" s="1">
        <v>0</v>
      </c>
      <c r="F17" s="1">
        <f t="shared" si="2"/>
        <v>58500</v>
      </c>
      <c r="G17" s="1">
        <v>0</v>
      </c>
      <c r="H17" s="1">
        <v>0</v>
      </c>
      <c r="I17" s="1">
        <f t="shared" si="1"/>
        <v>30000</v>
      </c>
      <c r="J17" s="1">
        <f t="shared" si="3"/>
        <v>30000</v>
      </c>
      <c r="K17" s="1">
        <f t="shared" si="4"/>
        <v>27112.5</v>
      </c>
      <c r="L17" s="2">
        <f t="shared" si="5"/>
        <v>328237.5</v>
      </c>
    </row>
    <row r="18" spans="1:12" ht="22.5" x14ac:dyDescent="0.2">
      <c r="A18" s="1">
        <v>16</v>
      </c>
      <c r="B18" s="1">
        <v>1.05</v>
      </c>
      <c r="C18" s="1">
        <v>16</v>
      </c>
      <c r="D18" s="1">
        <f t="shared" si="0"/>
        <v>241920</v>
      </c>
      <c r="E18" s="1">
        <v>0</v>
      </c>
      <c r="F18" s="1">
        <f t="shared" si="2"/>
        <v>58500</v>
      </c>
      <c r="G18" s="1">
        <v>0</v>
      </c>
      <c r="H18" s="1">
        <v>0</v>
      </c>
      <c r="I18" s="1">
        <f t="shared" si="1"/>
        <v>32000</v>
      </c>
      <c r="J18" s="1">
        <f t="shared" si="3"/>
        <v>32000</v>
      </c>
      <c r="K18" s="1">
        <f t="shared" si="4"/>
        <v>30042</v>
      </c>
      <c r="L18" s="2">
        <f t="shared" si="5"/>
        <v>362462</v>
      </c>
    </row>
    <row r="19" spans="1:12" ht="22.5" x14ac:dyDescent="0.2">
      <c r="A19" s="1">
        <v>17</v>
      </c>
      <c r="B19" s="1">
        <v>1.05</v>
      </c>
      <c r="C19" s="1">
        <v>17</v>
      </c>
      <c r="D19" s="1">
        <f t="shared" si="0"/>
        <v>273105</v>
      </c>
      <c r="E19" s="1">
        <v>0</v>
      </c>
      <c r="F19" s="1">
        <f t="shared" si="2"/>
        <v>58500</v>
      </c>
      <c r="G19" s="1">
        <v>0</v>
      </c>
      <c r="H19" s="1">
        <v>0</v>
      </c>
      <c r="I19" s="1">
        <f t="shared" si="1"/>
        <v>34000</v>
      </c>
      <c r="J19" s="1">
        <f t="shared" si="3"/>
        <v>34000</v>
      </c>
      <c r="K19" s="1">
        <f t="shared" si="4"/>
        <v>33160.5</v>
      </c>
      <c r="L19" s="2">
        <f t="shared" si="5"/>
        <v>398765.5</v>
      </c>
    </row>
    <row r="20" spans="1:12" ht="22.5" x14ac:dyDescent="0.2">
      <c r="A20" s="1">
        <v>18</v>
      </c>
      <c r="B20" s="1">
        <v>1.05</v>
      </c>
      <c r="C20" s="1">
        <v>18</v>
      </c>
      <c r="D20" s="1">
        <f t="shared" si="0"/>
        <v>306180</v>
      </c>
      <c r="E20" s="1">
        <v>0</v>
      </c>
      <c r="F20" s="1">
        <f t="shared" si="2"/>
        <v>58500</v>
      </c>
      <c r="G20" s="1">
        <v>0</v>
      </c>
      <c r="H20" s="1">
        <v>0</v>
      </c>
      <c r="I20" s="1">
        <f t="shared" si="1"/>
        <v>36000</v>
      </c>
      <c r="J20" s="1">
        <f t="shared" si="3"/>
        <v>36000</v>
      </c>
      <c r="K20" s="1">
        <f t="shared" si="4"/>
        <v>36468</v>
      </c>
      <c r="L20" s="2">
        <f t="shared" si="5"/>
        <v>437148</v>
      </c>
    </row>
    <row r="21" spans="1:12" ht="22.5" x14ac:dyDescent="0.2">
      <c r="A21" s="1">
        <v>19</v>
      </c>
      <c r="B21" s="1">
        <v>1.05</v>
      </c>
      <c r="C21" s="1">
        <v>19</v>
      </c>
      <c r="D21" s="1">
        <f t="shared" si="0"/>
        <v>341145</v>
      </c>
      <c r="E21" s="1">
        <v>0</v>
      </c>
      <c r="F21" s="1">
        <f t="shared" si="2"/>
        <v>58500</v>
      </c>
      <c r="G21" s="1">
        <v>0</v>
      </c>
      <c r="H21" s="1">
        <v>0</v>
      </c>
      <c r="I21" s="1">
        <f t="shared" si="1"/>
        <v>38000</v>
      </c>
      <c r="J21" s="1">
        <f t="shared" si="3"/>
        <v>38000</v>
      </c>
      <c r="K21" s="1">
        <f t="shared" si="4"/>
        <v>39964.5</v>
      </c>
      <c r="L21" s="2">
        <f t="shared" si="5"/>
        <v>477609.5</v>
      </c>
    </row>
    <row r="22" spans="1:12" ht="22.5" x14ac:dyDescent="0.2">
      <c r="A22" s="1">
        <v>20</v>
      </c>
      <c r="B22" s="1">
        <v>1.05</v>
      </c>
      <c r="C22" s="1">
        <v>20</v>
      </c>
      <c r="D22" s="1">
        <f t="shared" si="0"/>
        <v>378000</v>
      </c>
      <c r="E22" s="1">
        <v>0</v>
      </c>
      <c r="F22" s="1">
        <f t="shared" si="2"/>
        <v>58500</v>
      </c>
      <c r="G22" s="1">
        <v>0</v>
      </c>
      <c r="H22" s="1">
        <v>0</v>
      </c>
      <c r="I22" s="1">
        <f t="shared" si="1"/>
        <v>40000</v>
      </c>
      <c r="J22" s="1">
        <f t="shared" si="3"/>
        <v>40000</v>
      </c>
      <c r="K22" s="1">
        <f t="shared" si="4"/>
        <v>43650</v>
      </c>
      <c r="L22" s="2">
        <f t="shared" si="5"/>
        <v>520150</v>
      </c>
    </row>
    <row r="23" spans="1:12" ht="22.5" x14ac:dyDescent="0.2">
      <c r="A23" s="1">
        <v>21</v>
      </c>
      <c r="B23" s="1">
        <v>1.1100000000000001</v>
      </c>
      <c r="C23" s="1">
        <v>21</v>
      </c>
      <c r="D23" s="2">
        <f t="shared" ref="D23:D61" si="6">((C23*90000*0.01)+(0.02*90000*(C23-13)))*A23*B23</f>
        <v>776223.00000000012</v>
      </c>
      <c r="E23" s="1">
        <v>0</v>
      </c>
      <c r="F23" s="1">
        <f t="shared" si="2"/>
        <v>58500</v>
      </c>
      <c r="G23" s="1">
        <v>0</v>
      </c>
      <c r="H23" s="1">
        <f t="shared" ref="H23:H86" si="7">A23*1000</f>
        <v>21000</v>
      </c>
      <c r="I23" s="1">
        <f t="shared" ref="I23:I86" si="8">A23*(4000-26000/C23)</f>
        <v>58000</v>
      </c>
      <c r="J23" s="1">
        <f t="shared" si="3"/>
        <v>79000</v>
      </c>
      <c r="K23" s="1">
        <f t="shared" si="4"/>
        <v>83472.300000000017</v>
      </c>
      <c r="L23" s="2">
        <f t="shared" si="5"/>
        <v>997195.30000000016</v>
      </c>
    </row>
    <row r="24" spans="1:12" ht="22.5" x14ac:dyDescent="0.2">
      <c r="A24" s="1">
        <v>22</v>
      </c>
      <c r="B24" s="1">
        <v>1.1100000000000001</v>
      </c>
      <c r="C24" s="1">
        <v>22</v>
      </c>
      <c r="D24" s="2">
        <f t="shared" si="6"/>
        <v>879120.00000000012</v>
      </c>
      <c r="E24" s="1">
        <v>0</v>
      </c>
      <c r="F24" s="1">
        <f t="shared" si="2"/>
        <v>58500</v>
      </c>
      <c r="G24" s="1">
        <v>0</v>
      </c>
      <c r="H24" s="1">
        <f t="shared" si="7"/>
        <v>22000</v>
      </c>
      <c r="I24" s="1">
        <f t="shared" si="8"/>
        <v>62000</v>
      </c>
      <c r="J24" s="1">
        <f t="shared" si="3"/>
        <v>84000</v>
      </c>
      <c r="K24" s="1">
        <f t="shared" si="4"/>
        <v>93762.000000000015</v>
      </c>
      <c r="L24" s="2">
        <f t="shared" si="5"/>
        <v>1115382</v>
      </c>
    </row>
    <row r="25" spans="1:12" ht="22.5" x14ac:dyDescent="0.2">
      <c r="A25" s="1">
        <v>23</v>
      </c>
      <c r="B25" s="1">
        <v>1.1100000000000001</v>
      </c>
      <c r="C25" s="1">
        <v>23</v>
      </c>
      <c r="D25" s="2">
        <f t="shared" si="6"/>
        <v>988011.00000000012</v>
      </c>
      <c r="E25" s="1">
        <v>0</v>
      </c>
      <c r="F25" s="1">
        <f t="shared" si="2"/>
        <v>58500</v>
      </c>
      <c r="G25" s="1">
        <v>0</v>
      </c>
      <c r="H25" s="1">
        <f t="shared" si="7"/>
        <v>23000</v>
      </c>
      <c r="I25" s="1">
        <f t="shared" si="8"/>
        <v>66000</v>
      </c>
      <c r="J25" s="1">
        <f t="shared" si="3"/>
        <v>89000</v>
      </c>
      <c r="K25" s="1">
        <f t="shared" si="4"/>
        <v>104651.10000000002</v>
      </c>
      <c r="L25" s="2">
        <f t="shared" si="5"/>
        <v>1240162.1000000001</v>
      </c>
    </row>
    <row r="26" spans="1:12" ht="22.5" x14ac:dyDescent="0.2">
      <c r="A26" s="1">
        <v>24</v>
      </c>
      <c r="B26" s="1">
        <v>1.1100000000000001</v>
      </c>
      <c r="C26" s="1">
        <v>24</v>
      </c>
      <c r="D26" s="2">
        <f t="shared" si="6"/>
        <v>1102896</v>
      </c>
      <c r="E26" s="1">
        <v>0</v>
      </c>
      <c r="F26" s="1">
        <f t="shared" si="2"/>
        <v>58500</v>
      </c>
      <c r="G26" s="1">
        <v>0</v>
      </c>
      <c r="H26" s="1">
        <f t="shared" si="7"/>
        <v>24000</v>
      </c>
      <c r="I26" s="1">
        <f t="shared" si="8"/>
        <v>70000</v>
      </c>
      <c r="J26" s="1">
        <f t="shared" si="3"/>
        <v>94000</v>
      </c>
      <c r="K26" s="1">
        <f t="shared" si="4"/>
        <v>116139.6</v>
      </c>
      <c r="L26" s="2">
        <f t="shared" si="5"/>
        <v>1371535.6</v>
      </c>
    </row>
    <row r="27" spans="1:12" ht="22.5" x14ac:dyDescent="0.2">
      <c r="A27" s="1">
        <v>25</v>
      </c>
      <c r="B27" s="1">
        <v>1.1100000000000001</v>
      </c>
      <c r="C27" s="1">
        <v>25</v>
      </c>
      <c r="D27" s="2">
        <f t="shared" si="6"/>
        <v>1223775</v>
      </c>
      <c r="E27" s="1">
        <v>0</v>
      </c>
      <c r="F27" s="1">
        <f t="shared" si="2"/>
        <v>58500</v>
      </c>
      <c r="G27" s="1">
        <v>0</v>
      </c>
      <c r="H27" s="1">
        <f t="shared" si="7"/>
        <v>25000</v>
      </c>
      <c r="I27" s="1">
        <f t="shared" si="8"/>
        <v>74000</v>
      </c>
      <c r="J27" s="1">
        <f t="shared" si="3"/>
        <v>99000</v>
      </c>
      <c r="K27" s="1">
        <f t="shared" si="4"/>
        <v>128227.5</v>
      </c>
      <c r="L27" s="2">
        <f t="shared" si="5"/>
        <v>1509502.5</v>
      </c>
    </row>
    <row r="28" spans="1:12" ht="22.5" x14ac:dyDescent="0.2">
      <c r="A28" s="1">
        <v>26</v>
      </c>
      <c r="B28" s="1">
        <v>1.1100000000000001</v>
      </c>
      <c r="C28" s="1">
        <v>26</v>
      </c>
      <c r="D28" s="2">
        <f t="shared" si="6"/>
        <v>1350648.0000000002</v>
      </c>
      <c r="E28" s="1">
        <v>0</v>
      </c>
      <c r="F28" s="1">
        <f t="shared" si="2"/>
        <v>58500</v>
      </c>
      <c r="G28" s="1">
        <v>0</v>
      </c>
      <c r="H28" s="1">
        <f t="shared" si="7"/>
        <v>26000</v>
      </c>
      <c r="I28" s="1">
        <f t="shared" si="8"/>
        <v>78000</v>
      </c>
      <c r="J28" s="1">
        <f t="shared" si="3"/>
        <v>104000</v>
      </c>
      <c r="K28" s="1">
        <f t="shared" si="4"/>
        <v>140914.80000000002</v>
      </c>
      <c r="L28" s="2">
        <f t="shared" si="5"/>
        <v>1654062.8000000003</v>
      </c>
    </row>
    <row r="29" spans="1:12" ht="22.5" x14ac:dyDescent="0.2">
      <c r="A29" s="1">
        <v>27</v>
      </c>
      <c r="B29" s="1">
        <v>1.1100000000000001</v>
      </c>
      <c r="C29" s="1">
        <v>27</v>
      </c>
      <c r="D29" s="2">
        <f t="shared" si="6"/>
        <v>1483515.0000000002</v>
      </c>
      <c r="E29" s="1">
        <v>0</v>
      </c>
      <c r="F29" s="1">
        <f t="shared" si="2"/>
        <v>58500</v>
      </c>
      <c r="G29" s="1">
        <v>0</v>
      </c>
      <c r="H29" s="1">
        <f t="shared" si="7"/>
        <v>27000</v>
      </c>
      <c r="I29" s="1">
        <f t="shared" si="8"/>
        <v>82000</v>
      </c>
      <c r="J29" s="1">
        <f t="shared" si="3"/>
        <v>109000</v>
      </c>
      <c r="K29" s="1">
        <f t="shared" si="4"/>
        <v>154201.50000000003</v>
      </c>
      <c r="L29" s="2">
        <f t="shared" si="5"/>
        <v>1805216.5000000002</v>
      </c>
    </row>
    <row r="30" spans="1:12" ht="22.5" x14ac:dyDescent="0.2">
      <c r="A30" s="1">
        <v>28</v>
      </c>
      <c r="B30" s="1">
        <v>1.1100000000000001</v>
      </c>
      <c r="C30" s="1">
        <v>28</v>
      </c>
      <c r="D30" s="2">
        <f t="shared" si="6"/>
        <v>1622376.0000000002</v>
      </c>
      <c r="E30" s="1">
        <v>0</v>
      </c>
      <c r="F30" s="1">
        <f t="shared" si="2"/>
        <v>58500</v>
      </c>
      <c r="G30" s="1">
        <v>0</v>
      </c>
      <c r="H30" s="1">
        <f t="shared" si="7"/>
        <v>28000</v>
      </c>
      <c r="I30" s="1">
        <f t="shared" si="8"/>
        <v>86000</v>
      </c>
      <c r="J30" s="1">
        <f t="shared" si="3"/>
        <v>114000</v>
      </c>
      <c r="K30" s="1">
        <f t="shared" si="4"/>
        <v>168087.60000000003</v>
      </c>
      <c r="L30" s="2">
        <f t="shared" si="5"/>
        <v>1962963.6000000003</v>
      </c>
    </row>
    <row r="31" spans="1:12" ht="22.5" x14ac:dyDescent="0.2">
      <c r="A31" s="1">
        <v>29</v>
      </c>
      <c r="B31" s="1">
        <v>1.1100000000000001</v>
      </c>
      <c r="C31" s="1">
        <v>29</v>
      </c>
      <c r="D31" s="2">
        <f t="shared" si="6"/>
        <v>1767231.0000000002</v>
      </c>
      <c r="E31" s="1">
        <v>0</v>
      </c>
      <c r="F31" s="1">
        <f t="shared" si="2"/>
        <v>58500</v>
      </c>
      <c r="G31" s="1">
        <v>0</v>
      </c>
      <c r="H31" s="1">
        <f t="shared" si="7"/>
        <v>29000</v>
      </c>
      <c r="I31" s="1">
        <f t="shared" si="8"/>
        <v>90000</v>
      </c>
      <c r="J31" s="1">
        <f t="shared" si="3"/>
        <v>119000</v>
      </c>
      <c r="K31" s="1">
        <f t="shared" si="4"/>
        <v>182573.10000000003</v>
      </c>
      <c r="L31" s="2">
        <f t="shared" si="5"/>
        <v>2127304.1</v>
      </c>
    </row>
    <row r="32" spans="1:12" ht="22.5" x14ac:dyDescent="0.2">
      <c r="A32" s="1">
        <v>30</v>
      </c>
      <c r="B32" s="1">
        <v>1.1100000000000001</v>
      </c>
      <c r="C32" s="1">
        <v>30</v>
      </c>
      <c r="D32" s="2">
        <f t="shared" si="6"/>
        <v>1918080.0000000002</v>
      </c>
      <c r="E32" s="1">
        <v>0</v>
      </c>
      <c r="F32" s="1">
        <f t="shared" si="2"/>
        <v>58500</v>
      </c>
      <c r="G32" s="1">
        <v>0</v>
      </c>
      <c r="H32" s="1">
        <f t="shared" si="7"/>
        <v>30000</v>
      </c>
      <c r="I32" s="1">
        <f t="shared" si="8"/>
        <v>94000</v>
      </c>
      <c r="J32" s="1">
        <f t="shared" si="3"/>
        <v>124000</v>
      </c>
      <c r="K32" s="1">
        <f t="shared" si="4"/>
        <v>197658.00000000003</v>
      </c>
      <c r="L32" s="2">
        <f t="shared" si="5"/>
        <v>2298238</v>
      </c>
    </row>
    <row r="33" spans="1:12" ht="22.5" x14ac:dyDescent="0.2">
      <c r="A33" s="1">
        <v>31</v>
      </c>
      <c r="B33" s="1">
        <v>1.1100000000000001</v>
      </c>
      <c r="C33" s="1">
        <v>31</v>
      </c>
      <c r="D33" s="2">
        <f t="shared" si="6"/>
        <v>2074923.0000000002</v>
      </c>
      <c r="E33" s="1">
        <v>0</v>
      </c>
      <c r="F33" s="1">
        <f t="shared" si="2"/>
        <v>58500</v>
      </c>
      <c r="G33" s="1">
        <v>0</v>
      </c>
      <c r="H33" s="1">
        <f t="shared" si="7"/>
        <v>31000</v>
      </c>
      <c r="I33" s="1">
        <f t="shared" si="8"/>
        <v>97999.999999999985</v>
      </c>
      <c r="J33" s="1">
        <f t="shared" si="3"/>
        <v>128999.99999999999</v>
      </c>
      <c r="K33" s="1">
        <f t="shared" si="4"/>
        <v>213342.30000000002</v>
      </c>
      <c r="L33" s="2">
        <f t="shared" si="5"/>
        <v>2475765.3000000003</v>
      </c>
    </row>
    <row r="34" spans="1:12" ht="22.5" x14ac:dyDescent="0.2">
      <c r="A34" s="1">
        <v>32</v>
      </c>
      <c r="B34" s="1">
        <v>1.1100000000000001</v>
      </c>
      <c r="C34" s="1">
        <v>32</v>
      </c>
      <c r="D34" s="2">
        <f t="shared" si="6"/>
        <v>2237760</v>
      </c>
      <c r="E34" s="1">
        <v>0</v>
      </c>
      <c r="F34" s="1">
        <f t="shared" si="2"/>
        <v>58500</v>
      </c>
      <c r="G34" s="1">
        <v>0</v>
      </c>
      <c r="H34" s="1">
        <f t="shared" si="7"/>
        <v>32000</v>
      </c>
      <c r="I34" s="1">
        <f t="shared" si="8"/>
        <v>102000</v>
      </c>
      <c r="J34" s="1">
        <f t="shared" si="3"/>
        <v>134000</v>
      </c>
      <c r="K34" s="1">
        <f t="shared" si="4"/>
        <v>229626</v>
      </c>
      <c r="L34" s="2">
        <f t="shared" si="5"/>
        <v>2659886</v>
      </c>
    </row>
    <row r="35" spans="1:12" ht="22.5" x14ac:dyDescent="0.2">
      <c r="A35" s="1">
        <v>33</v>
      </c>
      <c r="B35" s="1">
        <v>1.1100000000000001</v>
      </c>
      <c r="C35" s="1">
        <v>33</v>
      </c>
      <c r="D35" s="2">
        <f t="shared" si="6"/>
        <v>2406591</v>
      </c>
      <c r="E35" s="1">
        <v>0</v>
      </c>
      <c r="F35" s="1">
        <f t="shared" si="2"/>
        <v>58500</v>
      </c>
      <c r="G35" s="1">
        <v>0</v>
      </c>
      <c r="H35" s="1">
        <f t="shared" si="7"/>
        <v>33000</v>
      </c>
      <c r="I35" s="1">
        <f t="shared" si="8"/>
        <v>106000</v>
      </c>
      <c r="J35" s="1">
        <f t="shared" si="3"/>
        <v>139000</v>
      </c>
      <c r="K35" s="1">
        <f t="shared" si="4"/>
        <v>246509.1</v>
      </c>
      <c r="L35" s="2">
        <f t="shared" si="5"/>
        <v>2850600.1</v>
      </c>
    </row>
    <row r="36" spans="1:12" ht="22.5" x14ac:dyDescent="0.2">
      <c r="A36" s="1">
        <v>34</v>
      </c>
      <c r="B36" s="1">
        <v>1.1100000000000001</v>
      </c>
      <c r="C36" s="1">
        <v>34</v>
      </c>
      <c r="D36" s="2">
        <f t="shared" si="6"/>
        <v>2581416</v>
      </c>
      <c r="E36" s="1">
        <v>0</v>
      </c>
      <c r="F36" s="1">
        <f t="shared" si="2"/>
        <v>58500</v>
      </c>
      <c r="G36" s="1">
        <v>0</v>
      </c>
      <c r="H36" s="1">
        <f t="shared" si="7"/>
        <v>34000</v>
      </c>
      <c r="I36" s="1">
        <f t="shared" si="8"/>
        <v>109999.99999999999</v>
      </c>
      <c r="J36" s="1">
        <f t="shared" si="3"/>
        <v>144000</v>
      </c>
      <c r="K36" s="1">
        <f t="shared" si="4"/>
        <v>263991.60000000003</v>
      </c>
      <c r="L36" s="2">
        <f t="shared" si="5"/>
        <v>3047907.6</v>
      </c>
    </row>
    <row r="37" spans="1:12" ht="22.5" x14ac:dyDescent="0.2">
      <c r="A37" s="1">
        <v>35</v>
      </c>
      <c r="B37" s="1">
        <v>1.1100000000000001</v>
      </c>
      <c r="C37" s="1">
        <v>35</v>
      </c>
      <c r="D37" s="2">
        <f t="shared" si="6"/>
        <v>2762235.0000000005</v>
      </c>
      <c r="E37" s="1">
        <v>0</v>
      </c>
      <c r="F37" s="1">
        <f t="shared" si="2"/>
        <v>58500</v>
      </c>
      <c r="G37" s="1">
        <v>0</v>
      </c>
      <c r="H37" s="1">
        <f t="shared" si="7"/>
        <v>35000</v>
      </c>
      <c r="I37" s="1">
        <f t="shared" si="8"/>
        <v>113999.99999999999</v>
      </c>
      <c r="J37" s="1">
        <f t="shared" si="3"/>
        <v>149000</v>
      </c>
      <c r="K37" s="1">
        <f t="shared" si="4"/>
        <v>282073.50000000006</v>
      </c>
      <c r="L37" s="2">
        <f t="shared" si="5"/>
        <v>3251808.5000000005</v>
      </c>
    </row>
    <row r="38" spans="1:12" ht="22.5" x14ac:dyDescent="0.2">
      <c r="A38" s="1">
        <v>36</v>
      </c>
      <c r="B38" s="1">
        <v>1.1100000000000001</v>
      </c>
      <c r="C38" s="1">
        <v>36</v>
      </c>
      <c r="D38" s="2">
        <f t="shared" si="6"/>
        <v>2949048.0000000005</v>
      </c>
      <c r="E38" s="1">
        <v>0</v>
      </c>
      <c r="F38" s="1">
        <f t="shared" si="2"/>
        <v>58500</v>
      </c>
      <c r="G38" s="1">
        <v>0</v>
      </c>
      <c r="H38" s="1">
        <f t="shared" si="7"/>
        <v>36000</v>
      </c>
      <c r="I38" s="1">
        <f t="shared" si="8"/>
        <v>118000</v>
      </c>
      <c r="J38" s="1">
        <f t="shared" si="3"/>
        <v>154000</v>
      </c>
      <c r="K38" s="1">
        <f t="shared" si="4"/>
        <v>300754.80000000005</v>
      </c>
      <c r="L38" s="2">
        <f t="shared" si="5"/>
        <v>3462302.8000000007</v>
      </c>
    </row>
    <row r="39" spans="1:12" ht="22.5" x14ac:dyDescent="0.2">
      <c r="A39" s="1">
        <v>37</v>
      </c>
      <c r="B39" s="1">
        <v>1.1100000000000001</v>
      </c>
      <c r="C39" s="1">
        <v>37</v>
      </c>
      <c r="D39" s="2">
        <f t="shared" si="6"/>
        <v>3141855.0000000005</v>
      </c>
      <c r="E39" s="1">
        <v>0</v>
      </c>
      <c r="F39" s="1">
        <f t="shared" si="2"/>
        <v>58500</v>
      </c>
      <c r="G39" s="1">
        <v>0</v>
      </c>
      <c r="H39" s="1">
        <f t="shared" si="7"/>
        <v>37000</v>
      </c>
      <c r="I39" s="1">
        <f t="shared" si="8"/>
        <v>122000.00000000001</v>
      </c>
      <c r="J39" s="1">
        <f t="shared" si="3"/>
        <v>159000</v>
      </c>
      <c r="K39" s="1">
        <f t="shared" si="4"/>
        <v>320035.50000000006</v>
      </c>
      <c r="L39" s="2">
        <f t="shared" si="5"/>
        <v>3679390.5000000005</v>
      </c>
    </row>
    <row r="40" spans="1:12" ht="22.5" x14ac:dyDescent="0.2">
      <c r="A40" s="1">
        <v>38</v>
      </c>
      <c r="B40" s="1">
        <v>1.1100000000000001</v>
      </c>
      <c r="C40" s="1">
        <v>38</v>
      </c>
      <c r="D40" s="2">
        <f t="shared" si="6"/>
        <v>3340656.0000000005</v>
      </c>
      <c r="E40" s="1">
        <v>0</v>
      </c>
      <c r="F40" s="1">
        <f t="shared" si="2"/>
        <v>58500</v>
      </c>
      <c r="G40" s="1">
        <v>0</v>
      </c>
      <c r="H40" s="1">
        <f t="shared" si="7"/>
        <v>38000</v>
      </c>
      <c r="I40" s="1">
        <f t="shared" si="8"/>
        <v>126000</v>
      </c>
      <c r="J40" s="1">
        <f t="shared" si="3"/>
        <v>164000</v>
      </c>
      <c r="K40" s="1">
        <f t="shared" si="4"/>
        <v>339915.60000000009</v>
      </c>
      <c r="L40" s="2">
        <f t="shared" si="5"/>
        <v>3903071.6000000006</v>
      </c>
    </row>
    <row r="41" spans="1:12" ht="22.5" x14ac:dyDescent="0.2">
      <c r="A41" s="1">
        <v>39</v>
      </c>
      <c r="B41" s="1">
        <v>1.1100000000000001</v>
      </c>
      <c r="C41" s="1">
        <v>39</v>
      </c>
      <c r="D41" s="2">
        <f t="shared" si="6"/>
        <v>3545451.0000000005</v>
      </c>
      <c r="E41" s="1">
        <v>0</v>
      </c>
      <c r="F41" s="1">
        <f t="shared" si="2"/>
        <v>58500</v>
      </c>
      <c r="G41" s="1">
        <v>0</v>
      </c>
      <c r="H41" s="1">
        <f t="shared" si="7"/>
        <v>39000</v>
      </c>
      <c r="I41" s="1">
        <f t="shared" si="8"/>
        <v>130000</v>
      </c>
      <c r="J41" s="1">
        <f t="shared" si="3"/>
        <v>169000</v>
      </c>
      <c r="K41" s="1">
        <f t="shared" si="4"/>
        <v>360395.10000000009</v>
      </c>
      <c r="L41" s="2">
        <f t="shared" si="5"/>
        <v>4133346.1000000006</v>
      </c>
    </row>
    <row r="42" spans="1:12" ht="22.5" x14ac:dyDescent="0.2">
      <c r="A42" s="1">
        <v>40</v>
      </c>
      <c r="B42" s="1">
        <v>1.05</v>
      </c>
      <c r="C42" s="1">
        <v>40</v>
      </c>
      <c r="D42" s="2">
        <f t="shared" si="6"/>
        <v>3553200</v>
      </c>
      <c r="E42" s="1">
        <v>0</v>
      </c>
      <c r="F42" s="1">
        <f t="shared" si="2"/>
        <v>58500</v>
      </c>
      <c r="G42" s="1">
        <v>0</v>
      </c>
      <c r="H42" s="1">
        <f t="shared" si="7"/>
        <v>40000</v>
      </c>
      <c r="I42" s="1">
        <f t="shared" si="8"/>
        <v>134000</v>
      </c>
      <c r="J42" s="1">
        <f t="shared" si="3"/>
        <v>174000</v>
      </c>
      <c r="K42" s="1">
        <f t="shared" si="4"/>
        <v>361170</v>
      </c>
      <c r="L42" s="2">
        <f t="shared" si="5"/>
        <v>4146870</v>
      </c>
    </row>
    <row r="43" spans="1:12" ht="22.5" x14ac:dyDescent="0.2">
      <c r="A43" s="1">
        <v>41</v>
      </c>
      <c r="B43" s="1">
        <v>1.05</v>
      </c>
      <c r="C43" s="1">
        <v>41</v>
      </c>
      <c r="D43" s="2">
        <f t="shared" si="6"/>
        <v>3758265</v>
      </c>
      <c r="E43" s="1">
        <v>0</v>
      </c>
      <c r="F43" s="1">
        <f t="shared" si="2"/>
        <v>58500</v>
      </c>
      <c r="G43" s="1">
        <v>0</v>
      </c>
      <c r="H43" s="1">
        <f t="shared" si="7"/>
        <v>41000</v>
      </c>
      <c r="I43" s="1">
        <f t="shared" si="8"/>
        <v>138000</v>
      </c>
      <c r="J43" s="1">
        <f t="shared" si="3"/>
        <v>179000</v>
      </c>
      <c r="K43" s="1">
        <f t="shared" si="4"/>
        <v>381676.5</v>
      </c>
      <c r="L43" s="2">
        <f t="shared" si="5"/>
        <v>4377441.5</v>
      </c>
    </row>
    <row r="44" spans="1:12" ht="22.5" x14ac:dyDescent="0.2">
      <c r="A44" s="1">
        <v>42</v>
      </c>
      <c r="B44" s="1">
        <v>1.05</v>
      </c>
      <c r="C44" s="1">
        <v>42</v>
      </c>
      <c r="D44" s="2">
        <f t="shared" si="6"/>
        <v>3969000</v>
      </c>
      <c r="E44" s="1">
        <v>0</v>
      </c>
      <c r="F44" s="1">
        <f t="shared" si="2"/>
        <v>58500</v>
      </c>
      <c r="G44" s="1">
        <v>0</v>
      </c>
      <c r="H44" s="1">
        <f t="shared" si="7"/>
        <v>42000</v>
      </c>
      <c r="I44" s="1">
        <f t="shared" si="8"/>
        <v>142000</v>
      </c>
      <c r="J44" s="1">
        <f t="shared" si="3"/>
        <v>184000</v>
      </c>
      <c r="K44" s="1">
        <f t="shared" si="4"/>
        <v>402750</v>
      </c>
      <c r="L44" s="2">
        <f t="shared" si="5"/>
        <v>4614250</v>
      </c>
    </row>
    <row r="45" spans="1:12" ht="22.5" x14ac:dyDescent="0.2">
      <c r="A45" s="1">
        <v>43</v>
      </c>
      <c r="B45" s="1">
        <v>1.05</v>
      </c>
      <c r="C45" s="1">
        <v>43</v>
      </c>
      <c r="D45" s="2">
        <f t="shared" si="6"/>
        <v>4185405</v>
      </c>
      <c r="E45" s="1">
        <v>0</v>
      </c>
      <c r="F45" s="1">
        <f t="shared" si="2"/>
        <v>58500</v>
      </c>
      <c r="G45" s="1">
        <v>0</v>
      </c>
      <c r="H45" s="1">
        <f t="shared" si="7"/>
        <v>43000</v>
      </c>
      <c r="I45" s="1">
        <f t="shared" si="8"/>
        <v>146000</v>
      </c>
      <c r="J45" s="1">
        <f t="shared" si="3"/>
        <v>189000</v>
      </c>
      <c r="K45" s="1">
        <f t="shared" si="4"/>
        <v>424390.5</v>
      </c>
      <c r="L45" s="2">
        <f t="shared" si="5"/>
        <v>4857295.5</v>
      </c>
    </row>
    <row r="46" spans="1:12" ht="22.5" x14ac:dyDescent="0.2">
      <c r="A46" s="1">
        <v>44</v>
      </c>
      <c r="B46" s="1">
        <v>1.05</v>
      </c>
      <c r="C46" s="1">
        <v>44</v>
      </c>
      <c r="D46" s="2">
        <f t="shared" si="6"/>
        <v>4407480</v>
      </c>
      <c r="E46" s="1">
        <v>0</v>
      </c>
      <c r="F46" s="1">
        <f t="shared" si="2"/>
        <v>58500</v>
      </c>
      <c r="G46" s="1">
        <v>0</v>
      </c>
      <c r="H46" s="1">
        <f t="shared" si="7"/>
        <v>44000</v>
      </c>
      <c r="I46" s="1">
        <f t="shared" si="8"/>
        <v>150000</v>
      </c>
      <c r="J46" s="1">
        <f t="shared" si="3"/>
        <v>194000</v>
      </c>
      <c r="K46" s="1">
        <f t="shared" si="4"/>
        <v>446598</v>
      </c>
      <c r="L46" s="2">
        <f t="shared" si="5"/>
        <v>5106578</v>
      </c>
    </row>
    <row r="47" spans="1:12" ht="22.5" x14ac:dyDescent="0.2">
      <c r="A47" s="1">
        <v>45</v>
      </c>
      <c r="B47" s="1">
        <v>1.05</v>
      </c>
      <c r="C47" s="1">
        <v>45</v>
      </c>
      <c r="D47" s="2">
        <f t="shared" si="6"/>
        <v>4635225</v>
      </c>
      <c r="E47" s="1">
        <v>0</v>
      </c>
      <c r="F47" s="1">
        <f t="shared" si="2"/>
        <v>58500</v>
      </c>
      <c r="G47" s="1">
        <v>0</v>
      </c>
      <c r="H47" s="1">
        <f t="shared" si="7"/>
        <v>45000</v>
      </c>
      <c r="I47" s="1">
        <f t="shared" si="8"/>
        <v>154000</v>
      </c>
      <c r="J47" s="1">
        <f t="shared" si="3"/>
        <v>199000</v>
      </c>
      <c r="K47" s="1">
        <f t="shared" si="4"/>
        <v>469372.5</v>
      </c>
      <c r="L47" s="2">
        <f t="shared" si="5"/>
        <v>5362097.5</v>
      </c>
    </row>
    <row r="48" spans="1:12" ht="22.5" x14ac:dyDescent="0.2">
      <c r="A48" s="1">
        <v>46</v>
      </c>
      <c r="B48" s="1">
        <v>1.05</v>
      </c>
      <c r="C48" s="1">
        <v>46</v>
      </c>
      <c r="D48" s="2">
        <f t="shared" si="6"/>
        <v>4868640</v>
      </c>
      <c r="E48" s="1">
        <v>0</v>
      </c>
      <c r="F48" s="1">
        <f t="shared" si="2"/>
        <v>58500</v>
      </c>
      <c r="G48" s="1">
        <v>0</v>
      </c>
      <c r="H48" s="1">
        <f t="shared" si="7"/>
        <v>46000</v>
      </c>
      <c r="I48" s="1">
        <f t="shared" si="8"/>
        <v>158000</v>
      </c>
      <c r="J48" s="1">
        <f t="shared" si="3"/>
        <v>204000</v>
      </c>
      <c r="K48" s="1">
        <f t="shared" si="4"/>
        <v>492714</v>
      </c>
      <c r="L48" s="2">
        <f t="shared" si="5"/>
        <v>5623854</v>
      </c>
    </row>
    <row r="49" spans="1:12" ht="22.5" x14ac:dyDescent="0.2">
      <c r="A49" s="1">
        <v>47</v>
      </c>
      <c r="B49" s="1">
        <v>1.05</v>
      </c>
      <c r="C49" s="1">
        <v>47</v>
      </c>
      <c r="D49" s="2">
        <f t="shared" si="6"/>
        <v>5107725</v>
      </c>
      <c r="E49" s="1">
        <v>0</v>
      </c>
      <c r="F49" s="1">
        <f t="shared" si="2"/>
        <v>58500</v>
      </c>
      <c r="G49" s="1">
        <v>0</v>
      </c>
      <c r="H49" s="1">
        <f t="shared" si="7"/>
        <v>47000</v>
      </c>
      <c r="I49" s="1">
        <f t="shared" si="8"/>
        <v>162000</v>
      </c>
      <c r="J49" s="1">
        <f t="shared" si="3"/>
        <v>209000</v>
      </c>
      <c r="K49" s="1">
        <f t="shared" si="4"/>
        <v>516622.5</v>
      </c>
      <c r="L49" s="2">
        <f t="shared" si="5"/>
        <v>5891847.5</v>
      </c>
    </row>
    <row r="50" spans="1:12" ht="22.5" x14ac:dyDescent="0.2">
      <c r="A50" s="1">
        <v>48</v>
      </c>
      <c r="B50" s="1">
        <v>1.05</v>
      </c>
      <c r="C50" s="1">
        <v>48</v>
      </c>
      <c r="D50" s="2">
        <f t="shared" si="6"/>
        <v>5352480</v>
      </c>
      <c r="E50" s="1">
        <v>0</v>
      </c>
      <c r="F50" s="1">
        <f t="shared" si="2"/>
        <v>58500</v>
      </c>
      <c r="G50" s="1">
        <v>0</v>
      </c>
      <c r="H50" s="1">
        <f t="shared" si="7"/>
        <v>48000</v>
      </c>
      <c r="I50" s="1">
        <f t="shared" si="8"/>
        <v>166000</v>
      </c>
      <c r="J50" s="1">
        <f t="shared" si="3"/>
        <v>214000</v>
      </c>
      <c r="K50" s="1">
        <f t="shared" si="4"/>
        <v>541098</v>
      </c>
      <c r="L50" s="2">
        <f t="shared" si="5"/>
        <v>6166078</v>
      </c>
    </row>
    <row r="51" spans="1:12" ht="22.5" x14ac:dyDescent="0.2">
      <c r="A51" s="1">
        <v>49</v>
      </c>
      <c r="B51" s="1">
        <v>1.05</v>
      </c>
      <c r="C51" s="1">
        <v>49</v>
      </c>
      <c r="D51" s="2">
        <f t="shared" si="6"/>
        <v>5602905</v>
      </c>
      <c r="E51" s="1">
        <v>0</v>
      </c>
      <c r="F51" s="1">
        <f t="shared" si="2"/>
        <v>58500</v>
      </c>
      <c r="G51" s="1">
        <v>0</v>
      </c>
      <c r="H51" s="1">
        <f t="shared" si="7"/>
        <v>49000</v>
      </c>
      <c r="I51" s="1">
        <f t="shared" si="8"/>
        <v>170000</v>
      </c>
      <c r="J51" s="1">
        <f t="shared" si="3"/>
        <v>219000</v>
      </c>
      <c r="K51" s="1">
        <f t="shared" si="4"/>
        <v>566140.5</v>
      </c>
      <c r="L51" s="2">
        <f t="shared" si="5"/>
        <v>6446545.5</v>
      </c>
    </row>
    <row r="52" spans="1:12" ht="22.5" x14ac:dyDescent="0.2">
      <c r="A52" s="1">
        <v>50</v>
      </c>
      <c r="B52" s="1">
        <v>1.05</v>
      </c>
      <c r="C52" s="1">
        <v>50</v>
      </c>
      <c r="D52" s="2">
        <f t="shared" si="6"/>
        <v>5859000</v>
      </c>
      <c r="E52" s="1">
        <v>0</v>
      </c>
      <c r="F52" s="1">
        <f t="shared" si="2"/>
        <v>58500</v>
      </c>
      <c r="G52" s="1">
        <v>0</v>
      </c>
      <c r="H52" s="1">
        <f t="shared" si="7"/>
        <v>50000</v>
      </c>
      <c r="I52" s="1">
        <f t="shared" si="8"/>
        <v>174000</v>
      </c>
      <c r="J52" s="1">
        <f t="shared" si="3"/>
        <v>224000</v>
      </c>
      <c r="K52" s="1">
        <f t="shared" si="4"/>
        <v>591750</v>
      </c>
      <c r="L52" s="2">
        <f t="shared" si="5"/>
        <v>6733250</v>
      </c>
    </row>
    <row r="53" spans="1:12" ht="22.5" x14ac:dyDescent="0.2">
      <c r="A53" s="1">
        <v>51</v>
      </c>
      <c r="B53" s="1">
        <v>1.05</v>
      </c>
      <c r="C53" s="1">
        <v>51</v>
      </c>
      <c r="D53" s="2">
        <f t="shared" si="6"/>
        <v>6120765</v>
      </c>
      <c r="E53" s="1">
        <v>0</v>
      </c>
      <c r="F53" s="1">
        <f t="shared" si="2"/>
        <v>58500</v>
      </c>
      <c r="G53" s="1">
        <v>0</v>
      </c>
      <c r="H53" s="1">
        <f t="shared" si="7"/>
        <v>51000</v>
      </c>
      <c r="I53" s="1">
        <f t="shared" si="8"/>
        <v>178000</v>
      </c>
      <c r="J53" s="1">
        <f t="shared" si="3"/>
        <v>229000</v>
      </c>
      <c r="K53" s="1">
        <f t="shared" si="4"/>
        <v>617926.5</v>
      </c>
      <c r="L53" s="2">
        <f t="shared" si="5"/>
        <v>7026191.5</v>
      </c>
    </row>
    <row r="54" spans="1:12" ht="22.5" x14ac:dyDescent="0.2">
      <c r="A54" s="1">
        <v>52</v>
      </c>
      <c r="B54" s="1">
        <v>1.05</v>
      </c>
      <c r="C54" s="1">
        <v>52</v>
      </c>
      <c r="D54" s="2">
        <f t="shared" si="6"/>
        <v>6388200</v>
      </c>
      <c r="E54" s="1">
        <v>0</v>
      </c>
      <c r="F54" s="1">
        <f t="shared" si="2"/>
        <v>58500</v>
      </c>
      <c r="G54" s="1">
        <v>0</v>
      </c>
      <c r="H54" s="1">
        <f t="shared" si="7"/>
        <v>52000</v>
      </c>
      <c r="I54" s="1">
        <f t="shared" si="8"/>
        <v>182000</v>
      </c>
      <c r="J54" s="1">
        <f t="shared" si="3"/>
        <v>234000</v>
      </c>
      <c r="K54" s="1">
        <f t="shared" si="4"/>
        <v>644670</v>
      </c>
      <c r="L54" s="2">
        <f t="shared" si="5"/>
        <v>7325370</v>
      </c>
    </row>
    <row r="55" spans="1:12" ht="22.5" x14ac:dyDescent="0.2">
      <c r="A55" s="1">
        <v>53</v>
      </c>
      <c r="B55" s="1">
        <v>1.05</v>
      </c>
      <c r="C55" s="1">
        <v>53</v>
      </c>
      <c r="D55" s="2">
        <f t="shared" si="6"/>
        <v>6661305</v>
      </c>
      <c r="E55" s="1">
        <v>0</v>
      </c>
      <c r="F55" s="1">
        <f t="shared" si="2"/>
        <v>58500</v>
      </c>
      <c r="G55" s="1">
        <v>0</v>
      </c>
      <c r="H55" s="1">
        <f t="shared" si="7"/>
        <v>53000</v>
      </c>
      <c r="I55" s="1">
        <f t="shared" si="8"/>
        <v>186000</v>
      </c>
      <c r="J55" s="1">
        <f t="shared" si="3"/>
        <v>239000</v>
      </c>
      <c r="K55" s="1">
        <f t="shared" si="4"/>
        <v>671980.5</v>
      </c>
      <c r="L55" s="2">
        <f t="shared" si="5"/>
        <v>7630785.5</v>
      </c>
    </row>
    <row r="56" spans="1:12" ht="22.5" x14ac:dyDescent="0.2">
      <c r="A56" s="1">
        <v>54</v>
      </c>
      <c r="B56" s="1">
        <v>1.05</v>
      </c>
      <c r="C56" s="1">
        <v>54</v>
      </c>
      <c r="D56" s="2">
        <f t="shared" si="6"/>
        <v>6940080</v>
      </c>
      <c r="E56" s="1">
        <v>0</v>
      </c>
      <c r="F56" s="1">
        <f t="shared" si="2"/>
        <v>58500</v>
      </c>
      <c r="G56" s="1">
        <v>0</v>
      </c>
      <c r="H56" s="1">
        <f t="shared" si="7"/>
        <v>54000</v>
      </c>
      <c r="I56" s="1">
        <f t="shared" si="8"/>
        <v>190000</v>
      </c>
      <c r="J56" s="1">
        <f t="shared" si="3"/>
        <v>244000</v>
      </c>
      <c r="K56" s="1">
        <f t="shared" si="4"/>
        <v>699858</v>
      </c>
      <c r="L56" s="2">
        <f t="shared" si="5"/>
        <v>7942438</v>
      </c>
    </row>
    <row r="57" spans="1:12" ht="22.5" x14ac:dyDescent="0.2">
      <c r="A57" s="1">
        <v>55</v>
      </c>
      <c r="B57" s="1">
        <v>1.05</v>
      </c>
      <c r="C57" s="1">
        <v>55</v>
      </c>
      <c r="D57" s="2">
        <f t="shared" si="6"/>
        <v>7224525</v>
      </c>
      <c r="E57" s="1">
        <v>0</v>
      </c>
      <c r="F57" s="1">
        <f t="shared" si="2"/>
        <v>58500</v>
      </c>
      <c r="G57" s="1">
        <v>0</v>
      </c>
      <c r="H57" s="1">
        <f t="shared" si="7"/>
        <v>55000</v>
      </c>
      <c r="I57" s="1">
        <f t="shared" si="8"/>
        <v>194000</v>
      </c>
      <c r="J57" s="1">
        <f t="shared" si="3"/>
        <v>249000</v>
      </c>
      <c r="K57" s="1">
        <f t="shared" si="4"/>
        <v>728302.5</v>
      </c>
      <c r="L57" s="2">
        <f t="shared" si="5"/>
        <v>8260327.5</v>
      </c>
    </row>
    <row r="58" spans="1:12" ht="22.5" x14ac:dyDescent="0.2">
      <c r="A58" s="1">
        <v>56</v>
      </c>
      <c r="B58" s="1">
        <v>1.05</v>
      </c>
      <c r="C58" s="1">
        <v>56</v>
      </c>
      <c r="D58" s="2">
        <f t="shared" si="6"/>
        <v>7514640</v>
      </c>
      <c r="E58" s="1">
        <v>0</v>
      </c>
      <c r="F58" s="1">
        <f t="shared" si="2"/>
        <v>58500</v>
      </c>
      <c r="G58" s="1">
        <v>0</v>
      </c>
      <c r="H58" s="1">
        <f t="shared" si="7"/>
        <v>56000</v>
      </c>
      <c r="I58" s="1">
        <f t="shared" si="8"/>
        <v>198000</v>
      </c>
      <c r="J58" s="1">
        <f t="shared" si="3"/>
        <v>254000</v>
      </c>
      <c r="K58" s="1">
        <f t="shared" si="4"/>
        <v>757314</v>
      </c>
      <c r="L58" s="2">
        <f t="shared" si="5"/>
        <v>8584454</v>
      </c>
    </row>
    <row r="59" spans="1:12" ht="22.5" x14ac:dyDescent="0.2">
      <c r="A59" s="1">
        <v>57</v>
      </c>
      <c r="B59" s="1">
        <v>1.05</v>
      </c>
      <c r="C59" s="1">
        <v>57</v>
      </c>
      <c r="D59" s="2">
        <f t="shared" si="6"/>
        <v>7810425</v>
      </c>
      <c r="E59" s="1">
        <v>0</v>
      </c>
      <c r="F59" s="1">
        <f t="shared" si="2"/>
        <v>58500</v>
      </c>
      <c r="G59" s="1">
        <v>0</v>
      </c>
      <c r="H59" s="1">
        <f t="shared" si="7"/>
        <v>57000</v>
      </c>
      <c r="I59" s="1">
        <f t="shared" si="8"/>
        <v>202000</v>
      </c>
      <c r="J59" s="1">
        <f t="shared" si="3"/>
        <v>259000</v>
      </c>
      <c r="K59" s="1">
        <f t="shared" si="4"/>
        <v>786892.5</v>
      </c>
      <c r="L59" s="2">
        <f t="shared" si="5"/>
        <v>8914817.5</v>
      </c>
    </row>
    <row r="60" spans="1:12" ht="22.5" x14ac:dyDescent="0.2">
      <c r="A60" s="1">
        <v>58</v>
      </c>
      <c r="B60" s="1">
        <v>1.05</v>
      </c>
      <c r="C60" s="1">
        <v>58</v>
      </c>
      <c r="D60" s="2">
        <f t="shared" si="6"/>
        <v>8111880</v>
      </c>
      <c r="E60" s="1">
        <v>0</v>
      </c>
      <c r="F60" s="1">
        <f t="shared" si="2"/>
        <v>58500</v>
      </c>
      <c r="G60" s="1">
        <v>0</v>
      </c>
      <c r="H60" s="1">
        <f t="shared" si="7"/>
        <v>58000</v>
      </c>
      <c r="I60" s="1">
        <f t="shared" si="8"/>
        <v>206000</v>
      </c>
      <c r="J60" s="1">
        <f t="shared" si="3"/>
        <v>264000</v>
      </c>
      <c r="K60" s="1">
        <f t="shared" si="4"/>
        <v>817038</v>
      </c>
      <c r="L60" s="2">
        <f t="shared" si="5"/>
        <v>9251418</v>
      </c>
    </row>
    <row r="61" spans="1:12" ht="22.5" x14ac:dyDescent="0.2">
      <c r="A61" s="1">
        <v>59</v>
      </c>
      <c r="B61" s="1">
        <v>1.05</v>
      </c>
      <c r="C61" s="1">
        <v>59</v>
      </c>
      <c r="D61" s="2">
        <f t="shared" si="6"/>
        <v>8419005</v>
      </c>
      <c r="E61" s="1">
        <v>0</v>
      </c>
      <c r="F61" s="1">
        <f t="shared" si="2"/>
        <v>58500</v>
      </c>
      <c r="G61" s="1">
        <v>0</v>
      </c>
      <c r="H61" s="1">
        <f t="shared" si="7"/>
        <v>59000</v>
      </c>
      <c r="I61" s="1">
        <f t="shared" si="8"/>
        <v>210000</v>
      </c>
      <c r="J61" s="1">
        <f t="shared" si="3"/>
        <v>269000</v>
      </c>
      <c r="K61" s="1">
        <f t="shared" si="4"/>
        <v>847750.5</v>
      </c>
      <c r="L61" s="2">
        <f t="shared" si="5"/>
        <v>9594255.5</v>
      </c>
    </row>
    <row r="62" spans="1:12" ht="22.5" x14ac:dyDescent="0.2">
      <c r="A62" s="1">
        <v>60</v>
      </c>
      <c r="B62" s="1">
        <v>1.05</v>
      </c>
      <c r="C62" s="1">
        <v>60</v>
      </c>
      <c r="D62" s="2">
        <f t="shared" ref="D62:D102" si="9">((C62*90000*0.01)+(0.03*90000*(C62-13)))*A62*B62</f>
        <v>11396700</v>
      </c>
      <c r="E62" s="1">
        <v>0</v>
      </c>
      <c r="F62" s="1">
        <f t="shared" si="2"/>
        <v>58500</v>
      </c>
      <c r="G62" s="1">
        <v>0</v>
      </c>
      <c r="H62" s="1">
        <f t="shared" si="7"/>
        <v>60000</v>
      </c>
      <c r="I62" s="1">
        <f t="shared" si="8"/>
        <v>214000</v>
      </c>
      <c r="J62" s="1">
        <f t="shared" si="3"/>
        <v>274000</v>
      </c>
      <c r="K62" s="1">
        <f t="shared" si="4"/>
        <v>1145520</v>
      </c>
      <c r="L62" s="2">
        <f t="shared" si="5"/>
        <v>12874720</v>
      </c>
    </row>
    <row r="63" spans="1:12" ht="22.5" x14ac:dyDescent="0.2">
      <c r="A63" s="1">
        <v>61</v>
      </c>
      <c r="B63" s="1">
        <v>1.05</v>
      </c>
      <c r="C63" s="1">
        <v>61</v>
      </c>
      <c r="D63" s="2">
        <f t="shared" si="9"/>
        <v>11817225</v>
      </c>
      <c r="E63" s="1">
        <v>0</v>
      </c>
      <c r="F63" s="1">
        <f t="shared" si="2"/>
        <v>58500</v>
      </c>
      <c r="G63" s="1">
        <v>0</v>
      </c>
      <c r="H63" s="1">
        <f t="shared" si="7"/>
        <v>61000</v>
      </c>
      <c r="I63" s="1">
        <f t="shared" si="8"/>
        <v>218000</v>
      </c>
      <c r="J63" s="1">
        <f t="shared" si="3"/>
        <v>279000</v>
      </c>
      <c r="K63" s="1">
        <f t="shared" si="4"/>
        <v>1187572.5</v>
      </c>
      <c r="L63" s="2">
        <f t="shared" si="5"/>
        <v>13342297.5</v>
      </c>
    </row>
    <row r="64" spans="1:12" ht="22.5" x14ac:dyDescent="0.2">
      <c r="A64" s="1">
        <v>62</v>
      </c>
      <c r="B64" s="1">
        <v>1.05</v>
      </c>
      <c r="C64" s="1">
        <v>62</v>
      </c>
      <c r="D64" s="2">
        <f t="shared" si="9"/>
        <v>12245310</v>
      </c>
      <c r="E64" s="1">
        <v>0</v>
      </c>
      <c r="F64" s="1">
        <f t="shared" si="2"/>
        <v>58500</v>
      </c>
      <c r="G64" s="1">
        <v>0</v>
      </c>
      <c r="H64" s="1">
        <f t="shared" si="7"/>
        <v>62000</v>
      </c>
      <c r="I64" s="1">
        <f t="shared" si="8"/>
        <v>222000</v>
      </c>
      <c r="J64" s="1">
        <f t="shared" si="3"/>
        <v>284000</v>
      </c>
      <c r="K64" s="1">
        <f t="shared" si="4"/>
        <v>1230381</v>
      </c>
      <c r="L64" s="2">
        <f t="shared" si="5"/>
        <v>13818191</v>
      </c>
    </row>
    <row r="65" spans="1:12" ht="22.5" x14ac:dyDescent="0.2">
      <c r="A65" s="1">
        <v>63</v>
      </c>
      <c r="B65" s="1">
        <v>1.05</v>
      </c>
      <c r="C65" s="1">
        <v>63</v>
      </c>
      <c r="D65" s="2">
        <f t="shared" si="9"/>
        <v>12680955</v>
      </c>
      <c r="E65" s="1">
        <v>0</v>
      </c>
      <c r="F65" s="1">
        <f t="shared" si="2"/>
        <v>58500</v>
      </c>
      <c r="G65" s="1">
        <v>0</v>
      </c>
      <c r="H65" s="1">
        <f t="shared" si="7"/>
        <v>63000</v>
      </c>
      <c r="I65" s="1">
        <f t="shared" si="8"/>
        <v>226000</v>
      </c>
      <c r="J65" s="1">
        <f t="shared" si="3"/>
        <v>289000</v>
      </c>
      <c r="K65" s="1">
        <f t="shared" si="4"/>
        <v>1273945.5</v>
      </c>
      <c r="L65" s="2">
        <f t="shared" si="5"/>
        <v>14302400.5</v>
      </c>
    </row>
    <row r="66" spans="1:12" ht="22.5" x14ac:dyDescent="0.2">
      <c r="A66" s="1">
        <v>64</v>
      </c>
      <c r="B66" s="1">
        <v>1.05</v>
      </c>
      <c r="C66" s="1">
        <v>64</v>
      </c>
      <c r="D66" s="2">
        <f t="shared" si="9"/>
        <v>13124160</v>
      </c>
      <c r="E66" s="1">
        <v>0</v>
      </c>
      <c r="F66" s="1">
        <f t="shared" si="2"/>
        <v>58500</v>
      </c>
      <c r="G66" s="1">
        <v>0</v>
      </c>
      <c r="H66" s="1">
        <f t="shared" si="7"/>
        <v>64000</v>
      </c>
      <c r="I66" s="1">
        <f t="shared" si="8"/>
        <v>230000</v>
      </c>
      <c r="J66" s="1">
        <f t="shared" si="3"/>
        <v>294000</v>
      </c>
      <c r="K66" s="1">
        <f t="shared" si="4"/>
        <v>1318266</v>
      </c>
      <c r="L66" s="2">
        <f t="shared" si="5"/>
        <v>14794926</v>
      </c>
    </row>
    <row r="67" spans="1:12" ht="22.5" x14ac:dyDescent="0.2">
      <c r="A67" s="1">
        <v>65</v>
      </c>
      <c r="B67" s="1">
        <v>1.05</v>
      </c>
      <c r="C67" s="1">
        <v>65</v>
      </c>
      <c r="D67" s="2">
        <f t="shared" si="9"/>
        <v>13574925</v>
      </c>
      <c r="E67" s="1">
        <v>0</v>
      </c>
      <c r="F67" s="1">
        <f t="shared" si="2"/>
        <v>58500</v>
      </c>
      <c r="G67" s="1">
        <v>0</v>
      </c>
      <c r="H67" s="1">
        <f t="shared" si="7"/>
        <v>65000</v>
      </c>
      <c r="I67" s="1">
        <f t="shared" si="8"/>
        <v>234000</v>
      </c>
      <c r="J67" s="1">
        <f t="shared" si="3"/>
        <v>299000</v>
      </c>
      <c r="K67" s="1">
        <f t="shared" si="4"/>
        <v>1363342.5</v>
      </c>
      <c r="L67" s="2">
        <f t="shared" si="5"/>
        <v>15295767.5</v>
      </c>
    </row>
    <row r="68" spans="1:12" ht="22.5" x14ac:dyDescent="0.2">
      <c r="A68" s="1">
        <v>66</v>
      </c>
      <c r="B68" s="1">
        <v>1.05</v>
      </c>
      <c r="C68" s="1">
        <v>66</v>
      </c>
      <c r="D68" s="2">
        <f t="shared" si="9"/>
        <v>14033250</v>
      </c>
      <c r="E68" s="1">
        <v>0</v>
      </c>
      <c r="F68" s="1">
        <f t="shared" ref="F68:F102" si="10">0.65*90000</f>
        <v>58500</v>
      </c>
      <c r="G68" s="1">
        <v>0</v>
      </c>
      <c r="H68" s="1">
        <f t="shared" si="7"/>
        <v>66000</v>
      </c>
      <c r="I68" s="1">
        <f t="shared" si="8"/>
        <v>238000</v>
      </c>
      <c r="J68" s="1">
        <f t="shared" ref="J68:J102" si="11">I68+H68</f>
        <v>304000</v>
      </c>
      <c r="K68" s="1">
        <f t="shared" ref="K68:K102" si="12">(D68+E68+F68+G68)*0.1</f>
        <v>1409175</v>
      </c>
      <c r="L68" s="2">
        <f t="shared" ref="L68:L102" si="13">K68+J68+G68+F68+E68+D68</f>
        <v>15804925</v>
      </c>
    </row>
    <row r="69" spans="1:12" ht="22.5" x14ac:dyDescent="0.2">
      <c r="A69" s="1">
        <v>67</v>
      </c>
      <c r="B69" s="1">
        <v>1.05</v>
      </c>
      <c r="C69" s="1">
        <v>67</v>
      </c>
      <c r="D69" s="2">
        <f t="shared" si="9"/>
        <v>14499135</v>
      </c>
      <c r="E69" s="1">
        <v>0</v>
      </c>
      <c r="F69" s="1">
        <f t="shared" si="10"/>
        <v>58500</v>
      </c>
      <c r="G69" s="1">
        <v>0</v>
      </c>
      <c r="H69" s="1">
        <f t="shared" si="7"/>
        <v>67000</v>
      </c>
      <c r="I69" s="1">
        <f t="shared" si="8"/>
        <v>242000</v>
      </c>
      <c r="J69" s="1">
        <f t="shared" si="11"/>
        <v>309000</v>
      </c>
      <c r="K69" s="1">
        <f t="shared" si="12"/>
        <v>1455763.5</v>
      </c>
      <c r="L69" s="2">
        <f t="shared" si="13"/>
        <v>16322398.5</v>
      </c>
    </row>
    <row r="70" spans="1:12" ht="22.5" x14ac:dyDescent="0.2">
      <c r="A70" s="1">
        <v>68</v>
      </c>
      <c r="B70" s="1">
        <v>1.05</v>
      </c>
      <c r="C70" s="1">
        <v>68</v>
      </c>
      <c r="D70" s="2">
        <f t="shared" si="9"/>
        <v>14972580</v>
      </c>
      <c r="E70" s="1">
        <v>0</v>
      </c>
      <c r="F70" s="1">
        <f t="shared" si="10"/>
        <v>58500</v>
      </c>
      <c r="G70" s="1">
        <v>0</v>
      </c>
      <c r="H70" s="1">
        <f t="shared" si="7"/>
        <v>68000</v>
      </c>
      <c r="I70" s="1">
        <f t="shared" si="8"/>
        <v>246000</v>
      </c>
      <c r="J70" s="1">
        <f t="shared" si="11"/>
        <v>314000</v>
      </c>
      <c r="K70" s="1">
        <f t="shared" si="12"/>
        <v>1503108</v>
      </c>
      <c r="L70" s="2">
        <f t="shared" si="13"/>
        <v>16848188</v>
      </c>
    </row>
    <row r="71" spans="1:12" ht="22.5" x14ac:dyDescent="0.2">
      <c r="A71" s="1">
        <v>69</v>
      </c>
      <c r="B71" s="1">
        <v>1.05</v>
      </c>
      <c r="C71" s="1">
        <v>69</v>
      </c>
      <c r="D71" s="2">
        <f t="shared" si="9"/>
        <v>15453585</v>
      </c>
      <c r="E71" s="1">
        <v>0</v>
      </c>
      <c r="F71" s="1">
        <f t="shared" si="10"/>
        <v>58500</v>
      </c>
      <c r="G71" s="1">
        <v>0</v>
      </c>
      <c r="H71" s="1">
        <f t="shared" si="7"/>
        <v>69000</v>
      </c>
      <c r="I71" s="1">
        <f t="shared" si="8"/>
        <v>250000</v>
      </c>
      <c r="J71" s="1">
        <f t="shared" si="11"/>
        <v>319000</v>
      </c>
      <c r="K71" s="1">
        <f t="shared" si="12"/>
        <v>1551208.5</v>
      </c>
      <c r="L71" s="2">
        <f t="shared" si="13"/>
        <v>17382293.5</v>
      </c>
    </row>
    <row r="72" spans="1:12" ht="22.5" x14ac:dyDescent="0.2">
      <c r="A72" s="1">
        <v>70</v>
      </c>
      <c r="B72" s="1">
        <v>1.05</v>
      </c>
      <c r="C72" s="1">
        <v>70</v>
      </c>
      <c r="D72" s="2">
        <f t="shared" si="9"/>
        <v>15942150</v>
      </c>
      <c r="E72" s="1">
        <v>0</v>
      </c>
      <c r="F72" s="1">
        <f t="shared" si="10"/>
        <v>58500</v>
      </c>
      <c r="G72" s="1">
        <v>0</v>
      </c>
      <c r="H72" s="1">
        <f t="shared" si="7"/>
        <v>70000</v>
      </c>
      <c r="I72" s="1">
        <f t="shared" si="8"/>
        <v>254000</v>
      </c>
      <c r="J72" s="1">
        <f t="shared" si="11"/>
        <v>324000</v>
      </c>
      <c r="K72" s="1">
        <f t="shared" si="12"/>
        <v>1600065</v>
      </c>
      <c r="L72" s="2">
        <f t="shared" si="13"/>
        <v>17924715</v>
      </c>
    </row>
    <row r="73" spans="1:12" ht="22.5" x14ac:dyDescent="0.2">
      <c r="A73" s="1">
        <v>71</v>
      </c>
      <c r="B73" s="1">
        <v>1.05</v>
      </c>
      <c r="C73" s="1">
        <v>71</v>
      </c>
      <c r="D73" s="2">
        <f t="shared" si="9"/>
        <v>16438275</v>
      </c>
      <c r="E73" s="1">
        <v>0</v>
      </c>
      <c r="F73" s="1">
        <f t="shared" si="10"/>
        <v>58500</v>
      </c>
      <c r="G73" s="1">
        <v>0</v>
      </c>
      <c r="H73" s="1">
        <f t="shared" si="7"/>
        <v>71000</v>
      </c>
      <c r="I73" s="1">
        <f t="shared" si="8"/>
        <v>258000</v>
      </c>
      <c r="J73" s="1">
        <f t="shared" si="11"/>
        <v>329000</v>
      </c>
      <c r="K73" s="1">
        <f t="shared" si="12"/>
        <v>1649677.5</v>
      </c>
      <c r="L73" s="2">
        <f t="shared" si="13"/>
        <v>18475452.5</v>
      </c>
    </row>
    <row r="74" spans="1:12" ht="22.5" x14ac:dyDescent="0.2">
      <c r="A74" s="1">
        <v>72</v>
      </c>
      <c r="B74" s="1">
        <v>1.05</v>
      </c>
      <c r="C74" s="1">
        <v>72</v>
      </c>
      <c r="D74" s="2">
        <f t="shared" si="9"/>
        <v>16941960</v>
      </c>
      <c r="E74" s="1">
        <v>0</v>
      </c>
      <c r="F74" s="1">
        <f t="shared" si="10"/>
        <v>58500</v>
      </c>
      <c r="G74" s="1">
        <v>0</v>
      </c>
      <c r="H74" s="1">
        <f t="shared" si="7"/>
        <v>72000</v>
      </c>
      <c r="I74" s="1">
        <f t="shared" si="8"/>
        <v>262000</v>
      </c>
      <c r="J74" s="1">
        <f t="shared" si="11"/>
        <v>334000</v>
      </c>
      <c r="K74" s="1">
        <f t="shared" si="12"/>
        <v>1700046</v>
      </c>
      <c r="L74" s="2">
        <f t="shared" si="13"/>
        <v>19034506</v>
      </c>
    </row>
    <row r="75" spans="1:12" ht="22.5" x14ac:dyDescent="0.2">
      <c r="A75" s="1">
        <v>73</v>
      </c>
      <c r="B75" s="1">
        <v>1.05</v>
      </c>
      <c r="C75" s="1">
        <v>73</v>
      </c>
      <c r="D75" s="2">
        <f t="shared" si="9"/>
        <v>17453205</v>
      </c>
      <c r="E75" s="1">
        <v>0</v>
      </c>
      <c r="F75" s="1">
        <f t="shared" si="10"/>
        <v>58500</v>
      </c>
      <c r="G75" s="1">
        <v>0</v>
      </c>
      <c r="H75" s="1">
        <f t="shared" si="7"/>
        <v>73000</v>
      </c>
      <c r="I75" s="1">
        <f t="shared" si="8"/>
        <v>266000</v>
      </c>
      <c r="J75" s="1">
        <f t="shared" si="11"/>
        <v>339000</v>
      </c>
      <c r="K75" s="1">
        <f t="shared" si="12"/>
        <v>1751170.5</v>
      </c>
      <c r="L75" s="2">
        <f t="shared" si="13"/>
        <v>19601875.5</v>
      </c>
    </row>
    <row r="76" spans="1:12" ht="22.5" x14ac:dyDescent="0.2">
      <c r="A76" s="1">
        <v>74</v>
      </c>
      <c r="B76" s="1">
        <v>1.05</v>
      </c>
      <c r="C76" s="1">
        <v>74</v>
      </c>
      <c r="D76" s="2">
        <f t="shared" si="9"/>
        <v>17972010</v>
      </c>
      <c r="E76" s="1">
        <v>0</v>
      </c>
      <c r="F76" s="1">
        <f t="shared" si="10"/>
        <v>58500</v>
      </c>
      <c r="G76" s="1">
        <v>0</v>
      </c>
      <c r="H76" s="1">
        <f t="shared" si="7"/>
        <v>74000</v>
      </c>
      <c r="I76" s="1">
        <f t="shared" si="8"/>
        <v>270000</v>
      </c>
      <c r="J76" s="1">
        <f t="shared" si="11"/>
        <v>344000</v>
      </c>
      <c r="K76" s="1">
        <f t="shared" si="12"/>
        <v>1803051</v>
      </c>
      <c r="L76" s="2">
        <f t="shared" si="13"/>
        <v>20177561</v>
      </c>
    </row>
    <row r="77" spans="1:12" ht="22.5" x14ac:dyDescent="0.2">
      <c r="A77" s="1">
        <v>75</v>
      </c>
      <c r="B77" s="1">
        <v>1.05</v>
      </c>
      <c r="C77" s="1">
        <v>75</v>
      </c>
      <c r="D77" s="2">
        <f t="shared" si="9"/>
        <v>18498375</v>
      </c>
      <c r="E77" s="1">
        <v>0</v>
      </c>
      <c r="F77" s="1">
        <f t="shared" si="10"/>
        <v>58500</v>
      </c>
      <c r="G77" s="1">
        <v>0</v>
      </c>
      <c r="H77" s="1">
        <f t="shared" si="7"/>
        <v>75000</v>
      </c>
      <c r="I77" s="1">
        <f t="shared" si="8"/>
        <v>274000</v>
      </c>
      <c r="J77" s="1">
        <f t="shared" si="11"/>
        <v>349000</v>
      </c>
      <c r="K77" s="1">
        <f t="shared" si="12"/>
        <v>1855687.5</v>
      </c>
      <c r="L77" s="2">
        <f t="shared" si="13"/>
        <v>20761562.5</v>
      </c>
    </row>
    <row r="78" spans="1:12" ht="22.5" x14ac:dyDescent="0.2">
      <c r="A78" s="1">
        <v>76</v>
      </c>
      <c r="B78" s="1">
        <v>1.05</v>
      </c>
      <c r="C78" s="1">
        <v>76</v>
      </c>
      <c r="D78" s="2">
        <f t="shared" si="9"/>
        <v>19032300</v>
      </c>
      <c r="E78" s="1">
        <v>0</v>
      </c>
      <c r="F78" s="1">
        <f t="shared" si="10"/>
        <v>58500</v>
      </c>
      <c r="G78" s="1">
        <v>0</v>
      </c>
      <c r="H78" s="1">
        <f t="shared" si="7"/>
        <v>76000</v>
      </c>
      <c r="I78" s="1">
        <f t="shared" si="8"/>
        <v>278000</v>
      </c>
      <c r="J78" s="1">
        <f t="shared" si="11"/>
        <v>354000</v>
      </c>
      <c r="K78" s="1">
        <f t="shared" si="12"/>
        <v>1909080</v>
      </c>
      <c r="L78" s="2">
        <f t="shared" si="13"/>
        <v>21353880</v>
      </c>
    </row>
    <row r="79" spans="1:12" ht="22.5" x14ac:dyDescent="0.2">
      <c r="A79" s="1">
        <v>77</v>
      </c>
      <c r="B79" s="1">
        <v>1.05</v>
      </c>
      <c r="C79" s="1">
        <v>77</v>
      </c>
      <c r="D79" s="2">
        <f t="shared" si="9"/>
        <v>19573785</v>
      </c>
      <c r="E79" s="1">
        <v>0</v>
      </c>
      <c r="F79" s="1">
        <f t="shared" si="10"/>
        <v>58500</v>
      </c>
      <c r="G79" s="1">
        <v>0</v>
      </c>
      <c r="H79" s="1">
        <f t="shared" si="7"/>
        <v>77000</v>
      </c>
      <c r="I79" s="1">
        <f t="shared" si="8"/>
        <v>282000</v>
      </c>
      <c r="J79" s="1">
        <f t="shared" si="11"/>
        <v>359000</v>
      </c>
      <c r="K79" s="1">
        <f t="shared" si="12"/>
        <v>1963228.5</v>
      </c>
      <c r="L79" s="2">
        <f t="shared" si="13"/>
        <v>21954513.5</v>
      </c>
    </row>
    <row r="80" spans="1:12" ht="22.5" x14ac:dyDescent="0.2">
      <c r="A80" s="1">
        <v>78</v>
      </c>
      <c r="B80" s="1">
        <v>1.05</v>
      </c>
      <c r="C80" s="1">
        <v>78</v>
      </c>
      <c r="D80" s="2">
        <f t="shared" si="9"/>
        <v>20122830</v>
      </c>
      <c r="E80" s="1">
        <v>0</v>
      </c>
      <c r="F80" s="1">
        <f t="shared" si="10"/>
        <v>58500</v>
      </c>
      <c r="G80" s="1">
        <v>0</v>
      </c>
      <c r="H80" s="1">
        <f t="shared" si="7"/>
        <v>78000</v>
      </c>
      <c r="I80" s="1">
        <f t="shared" si="8"/>
        <v>286000</v>
      </c>
      <c r="J80" s="1">
        <f t="shared" si="11"/>
        <v>364000</v>
      </c>
      <c r="K80" s="1">
        <f t="shared" si="12"/>
        <v>2018133</v>
      </c>
      <c r="L80" s="2">
        <f t="shared" si="13"/>
        <v>22563463</v>
      </c>
    </row>
    <row r="81" spans="1:12" ht="22.5" x14ac:dyDescent="0.2">
      <c r="A81" s="1">
        <v>79</v>
      </c>
      <c r="B81" s="1">
        <v>1.05</v>
      </c>
      <c r="C81" s="1">
        <v>79</v>
      </c>
      <c r="D81" s="2">
        <f t="shared" si="9"/>
        <v>20679435</v>
      </c>
      <c r="E81" s="1">
        <v>0</v>
      </c>
      <c r="F81" s="1">
        <f t="shared" si="10"/>
        <v>58500</v>
      </c>
      <c r="G81" s="1">
        <v>0</v>
      </c>
      <c r="H81" s="1">
        <f t="shared" si="7"/>
        <v>79000</v>
      </c>
      <c r="I81" s="1">
        <f t="shared" si="8"/>
        <v>290000</v>
      </c>
      <c r="J81" s="1">
        <f t="shared" si="11"/>
        <v>369000</v>
      </c>
      <c r="K81" s="1">
        <f t="shared" si="12"/>
        <v>2073793.5</v>
      </c>
      <c r="L81" s="2">
        <f t="shared" si="13"/>
        <v>23180728.5</v>
      </c>
    </row>
    <row r="82" spans="1:12" ht="22.5" x14ac:dyDescent="0.2">
      <c r="A82" s="1">
        <v>80</v>
      </c>
      <c r="B82" s="1">
        <v>1.05</v>
      </c>
      <c r="C82" s="1">
        <v>80</v>
      </c>
      <c r="D82" s="2">
        <f t="shared" si="9"/>
        <v>21243600</v>
      </c>
      <c r="E82" s="1">
        <v>0</v>
      </c>
      <c r="F82" s="1">
        <f t="shared" si="10"/>
        <v>58500</v>
      </c>
      <c r="G82" s="1">
        <v>0</v>
      </c>
      <c r="H82" s="1">
        <f t="shared" si="7"/>
        <v>80000</v>
      </c>
      <c r="I82" s="1">
        <f t="shared" si="8"/>
        <v>294000</v>
      </c>
      <c r="J82" s="1">
        <f t="shared" si="11"/>
        <v>374000</v>
      </c>
      <c r="K82" s="1">
        <f t="shared" si="12"/>
        <v>2130210</v>
      </c>
      <c r="L82" s="2">
        <f t="shared" si="13"/>
        <v>23806310</v>
      </c>
    </row>
    <row r="83" spans="1:12" ht="22.5" x14ac:dyDescent="0.2">
      <c r="A83" s="1">
        <v>81</v>
      </c>
      <c r="B83" s="1">
        <v>1.05</v>
      </c>
      <c r="C83" s="1">
        <v>81</v>
      </c>
      <c r="D83" s="2">
        <f t="shared" si="9"/>
        <v>21815325</v>
      </c>
      <c r="E83" s="1">
        <v>0</v>
      </c>
      <c r="F83" s="1">
        <f t="shared" si="10"/>
        <v>58500</v>
      </c>
      <c r="G83" s="1">
        <v>0</v>
      </c>
      <c r="H83" s="1">
        <f t="shared" si="7"/>
        <v>81000</v>
      </c>
      <c r="I83" s="1">
        <f t="shared" si="8"/>
        <v>298000</v>
      </c>
      <c r="J83" s="1">
        <f t="shared" si="11"/>
        <v>379000</v>
      </c>
      <c r="K83" s="1">
        <f t="shared" si="12"/>
        <v>2187382.5</v>
      </c>
      <c r="L83" s="2">
        <f t="shared" si="13"/>
        <v>24440207.5</v>
      </c>
    </row>
    <row r="84" spans="1:12" ht="22.5" x14ac:dyDescent="0.2">
      <c r="A84" s="1">
        <v>82</v>
      </c>
      <c r="B84" s="1">
        <v>1.05</v>
      </c>
      <c r="C84" s="1">
        <v>82</v>
      </c>
      <c r="D84" s="2">
        <f t="shared" si="9"/>
        <v>22394610</v>
      </c>
      <c r="E84" s="1">
        <v>0</v>
      </c>
      <c r="F84" s="1">
        <f t="shared" si="10"/>
        <v>58500</v>
      </c>
      <c r="G84" s="1">
        <v>0</v>
      </c>
      <c r="H84" s="1">
        <f t="shared" si="7"/>
        <v>82000</v>
      </c>
      <c r="I84" s="1">
        <f t="shared" si="8"/>
        <v>302000</v>
      </c>
      <c r="J84" s="1">
        <f t="shared" si="11"/>
        <v>384000</v>
      </c>
      <c r="K84" s="1">
        <f t="shared" si="12"/>
        <v>2245311</v>
      </c>
      <c r="L84" s="2">
        <f t="shared" si="13"/>
        <v>25082421</v>
      </c>
    </row>
    <row r="85" spans="1:12" ht="22.5" x14ac:dyDescent="0.2">
      <c r="A85" s="1">
        <v>83</v>
      </c>
      <c r="B85" s="1">
        <v>1.05</v>
      </c>
      <c r="C85" s="1">
        <v>83</v>
      </c>
      <c r="D85" s="2">
        <f t="shared" si="9"/>
        <v>22981455</v>
      </c>
      <c r="E85" s="1">
        <v>0</v>
      </c>
      <c r="F85" s="1">
        <f t="shared" si="10"/>
        <v>58500</v>
      </c>
      <c r="G85" s="1">
        <v>0</v>
      </c>
      <c r="H85" s="1">
        <f t="shared" si="7"/>
        <v>83000</v>
      </c>
      <c r="I85" s="1">
        <f t="shared" si="8"/>
        <v>306000</v>
      </c>
      <c r="J85" s="1">
        <f t="shared" si="11"/>
        <v>389000</v>
      </c>
      <c r="K85" s="1">
        <f t="shared" si="12"/>
        <v>2303995.5</v>
      </c>
      <c r="L85" s="2">
        <f t="shared" si="13"/>
        <v>25732950.5</v>
      </c>
    </row>
    <row r="86" spans="1:12" ht="22.5" x14ac:dyDescent="0.2">
      <c r="A86" s="1">
        <v>84</v>
      </c>
      <c r="B86" s="1">
        <v>1.05</v>
      </c>
      <c r="C86" s="1">
        <v>84</v>
      </c>
      <c r="D86" s="2">
        <f t="shared" si="9"/>
        <v>23575860</v>
      </c>
      <c r="E86" s="1">
        <v>0</v>
      </c>
      <c r="F86" s="1">
        <f t="shared" si="10"/>
        <v>58500</v>
      </c>
      <c r="G86" s="1">
        <v>0</v>
      </c>
      <c r="H86" s="1">
        <f t="shared" si="7"/>
        <v>84000</v>
      </c>
      <c r="I86" s="1">
        <f t="shared" si="8"/>
        <v>310000</v>
      </c>
      <c r="J86" s="1">
        <f t="shared" si="11"/>
        <v>394000</v>
      </c>
      <c r="K86" s="1">
        <f t="shared" si="12"/>
        <v>2363436</v>
      </c>
      <c r="L86" s="2">
        <f t="shared" si="13"/>
        <v>26391796</v>
      </c>
    </row>
    <row r="87" spans="1:12" ht="22.5" x14ac:dyDescent="0.2">
      <c r="A87" s="1">
        <v>85</v>
      </c>
      <c r="B87" s="1">
        <v>1.05</v>
      </c>
      <c r="C87" s="1">
        <v>85</v>
      </c>
      <c r="D87" s="2">
        <f t="shared" si="9"/>
        <v>24177825</v>
      </c>
      <c r="E87" s="1">
        <v>0</v>
      </c>
      <c r="F87" s="1">
        <f t="shared" si="10"/>
        <v>58500</v>
      </c>
      <c r="G87" s="1">
        <v>0</v>
      </c>
      <c r="H87" s="1">
        <f t="shared" ref="H87:H102" si="14">A87*1000</f>
        <v>85000</v>
      </c>
      <c r="I87" s="1">
        <f t="shared" ref="I87:I102" si="15">A87*(4000-26000/C87)</f>
        <v>314000</v>
      </c>
      <c r="J87" s="1">
        <f t="shared" si="11"/>
        <v>399000</v>
      </c>
      <c r="K87" s="1">
        <f t="shared" si="12"/>
        <v>2423632.5</v>
      </c>
      <c r="L87" s="2">
        <f t="shared" si="13"/>
        <v>27058957.5</v>
      </c>
    </row>
    <row r="88" spans="1:12" ht="22.5" x14ac:dyDescent="0.2">
      <c r="A88" s="1">
        <v>86</v>
      </c>
      <c r="B88" s="1">
        <v>1.05</v>
      </c>
      <c r="C88" s="1">
        <v>86</v>
      </c>
      <c r="D88" s="2">
        <f t="shared" si="9"/>
        <v>24787350</v>
      </c>
      <c r="E88" s="1">
        <v>0</v>
      </c>
      <c r="F88" s="1">
        <f t="shared" si="10"/>
        <v>58500</v>
      </c>
      <c r="G88" s="1">
        <v>0</v>
      </c>
      <c r="H88" s="1">
        <f t="shared" si="14"/>
        <v>86000</v>
      </c>
      <c r="I88" s="1">
        <f t="shared" si="15"/>
        <v>318000</v>
      </c>
      <c r="J88" s="1">
        <f t="shared" si="11"/>
        <v>404000</v>
      </c>
      <c r="K88" s="1">
        <f t="shared" si="12"/>
        <v>2484585</v>
      </c>
      <c r="L88" s="2">
        <f t="shared" si="13"/>
        <v>27734435</v>
      </c>
    </row>
    <row r="89" spans="1:12" ht="22.5" x14ac:dyDescent="0.2">
      <c r="A89" s="1">
        <v>87</v>
      </c>
      <c r="B89" s="1">
        <v>1.05</v>
      </c>
      <c r="C89" s="1">
        <v>87</v>
      </c>
      <c r="D89" s="2">
        <f t="shared" si="9"/>
        <v>25404435</v>
      </c>
      <c r="E89" s="1">
        <v>0</v>
      </c>
      <c r="F89" s="1">
        <f t="shared" si="10"/>
        <v>58500</v>
      </c>
      <c r="G89" s="1">
        <v>0</v>
      </c>
      <c r="H89" s="1">
        <f t="shared" si="14"/>
        <v>87000</v>
      </c>
      <c r="I89" s="1">
        <f t="shared" si="15"/>
        <v>322000</v>
      </c>
      <c r="J89" s="1">
        <f t="shared" si="11"/>
        <v>409000</v>
      </c>
      <c r="K89" s="1">
        <f t="shared" si="12"/>
        <v>2546293.5</v>
      </c>
      <c r="L89" s="2">
        <f t="shared" si="13"/>
        <v>28418228.5</v>
      </c>
    </row>
    <row r="90" spans="1:12" ht="22.5" x14ac:dyDescent="0.2">
      <c r="A90" s="1">
        <v>88</v>
      </c>
      <c r="B90" s="1">
        <v>1.05</v>
      </c>
      <c r="C90" s="1">
        <v>88</v>
      </c>
      <c r="D90" s="2">
        <f t="shared" si="9"/>
        <v>26029080</v>
      </c>
      <c r="E90" s="1">
        <v>0</v>
      </c>
      <c r="F90" s="1">
        <f t="shared" si="10"/>
        <v>58500</v>
      </c>
      <c r="G90" s="1">
        <v>0</v>
      </c>
      <c r="H90" s="1">
        <f t="shared" si="14"/>
        <v>88000</v>
      </c>
      <c r="I90" s="1">
        <f t="shared" si="15"/>
        <v>326000</v>
      </c>
      <c r="J90" s="1">
        <f t="shared" si="11"/>
        <v>414000</v>
      </c>
      <c r="K90" s="1">
        <f t="shared" si="12"/>
        <v>2608758</v>
      </c>
      <c r="L90" s="2">
        <f t="shared" si="13"/>
        <v>29110338</v>
      </c>
    </row>
    <row r="91" spans="1:12" ht="22.5" x14ac:dyDescent="0.2">
      <c r="A91" s="1">
        <v>89</v>
      </c>
      <c r="B91" s="1">
        <v>1.05</v>
      </c>
      <c r="C91" s="1">
        <v>89</v>
      </c>
      <c r="D91" s="2">
        <f t="shared" si="9"/>
        <v>26661285</v>
      </c>
      <c r="E91" s="1">
        <v>0</v>
      </c>
      <c r="F91" s="1">
        <f t="shared" si="10"/>
        <v>58500</v>
      </c>
      <c r="G91" s="1">
        <v>0</v>
      </c>
      <c r="H91" s="1">
        <f t="shared" si="14"/>
        <v>89000</v>
      </c>
      <c r="I91" s="1">
        <f t="shared" si="15"/>
        <v>330000</v>
      </c>
      <c r="J91" s="1">
        <f t="shared" si="11"/>
        <v>419000</v>
      </c>
      <c r="K91" s="1">
        <f t="shared" si="12"/>
        <v>2671978.5</v>
      </c>
      <c r="L91" s="2">
        <f t="shared" si="13"/>
        <v>29810763.5</v>
      </c>
    </row>
    <row r="92" spans="1:12" ht="22.5" x14ac:dyDescent="0.2">
      <c r="A92" s="1">
        <v>90</v>
      </c>
      <c r="B92" s="1">
        <v>1.05</v>
      </c>
      <c r="C92" s="1">
        <v>90</v>
      </c>
      <c r="D92" s="2">
        <f t="shared" si="9"/>
        <v>27301050</v>
      </c>
      <c r="E92" s="1">
        <v>0</v>
      </c>
      <c r="F92" s="1">
        <f t="shared" si="10"/>
        <v>58500</v>
      </c>
      <c r="G92" s="1">
        <v>0</v>
      </c>
      <c r="H92" s="1">
        <f t="shared" si="14"/>
        <v>90000</v>
      </c>
      <c r="I92" s="1">
        <f t="shared" si="15"/>
        <v>334000</v>
      </c>
      <c r="J92" s="1">
        <f t="shared" si="11"/>
        <v>424000</v>
      </c>
      <c r="K92" s="1">
        <f t="shared" si="12"/>
        <v>2735955</v>
      </c>
      <c r="L92" s="2">
        <f t="shared" si="13"/>
        <v>30519505</v>
      </c>
    </row>
    <row r="93" spans="1:12" ht="22.5" x14ac:dyDescent="0.2">
      <c r="A93" s="1">
        <v>91</v>
      </c>
      <c r="B93" s="1">
        <v>1.05</v>
      </c>
      <c r="C93" s="1">
        <v>91</v>
      </c>
      <c r="D93" s="2">
        <f t="shared" si="9"/>
        <v>27948375</v>
      </c>
      <c r="E93" s="1">
        <v>0</v>
      </c>
      <c r="F93" s="1">
        <f t="shared" si="10"/>
        <v>58500</v>
      </c>
      <c r="G93" s="1">
        <v>0</v>
      </c>
      <c r="H93" s="1">
        <f t="shared" si="14"/>
        <v>91000</v>
      </c>
      <c r="I93" s="1">
        <f t="shared" si="15"/>
        <v>338000</v>
      </c>
      <c r="J93" s="1">
        <f t="shared" si="11"/>
        <v>429000</v>
      </c>
      <c r="K93" s="1">
        <f t="shared" si="12"/>
        <v>2800687.5</v>
      </c>
      <c r="L93" s="2">
        <f t="shared" si="13"/>
        <v>31236562.5</v>
      </c>
    </row>
    <row r="94" spans="1:12" ht="22.5" x14ac:dyDescent="0.2">
      <c r="A94" s="1">
        <v>92</v>
      </c>
      <c r="B94" s="1">
        <v>1.05</v>
      </c>
      <c r="C94" s="1">
        <v>92</v>
      </c>
      <c r="D94" s="2">
        <f t="shared" si="9"/>
        <v>28603260</v>
      </c>
      <c r="E94" s="1">
        <v>0</v>
      </c>
      <c r="F94" s="1">
        <f t="shared" si="10"/>
        <v>58500</v>
      </c>
      <c r="G94" s="1">
        <v>0</v>
      </c>
      <c r="H94" s="1">
        <f t="shared" si="14"/>
        <v>92000</v>
      </c>
      <c r="I94" s="1">
        <f t="shared" si="15"/>
        <v>342000</v>
      </c>
      <c r="J94" s="1">
        <f t="shared" si="11"/>
        <v>434000</v>
      </c>
      <c r="K94" s="1">
        <f t="shared" si="12"/>
        <v>2866176</v>
      </c>
      <c r="L94" s="2">
        <f t="shared" si="13"/>
        <v>31961936</v>
      </c>
    </row>
    <row r="95" spans="1:12" ht="22.5" x14ac:dyDescent="0.2">
      <c r="A95" s="1">
        <v>93</v>
      </c>
      <c r="B95" s="1">
        <v>1.05</v>
      </c>
      <c r="C95" s="1">
        <v>93</v>
      </c>
      <c r="D95" s="2">
        <f t="shared" si="9"/>
        <v>29265705</v>
      </c>
      <c r="E95" s="1">
        <v>0</v>
      </c>
      <c r="F95" s="1">
        <f t="shared" si="10"/>
        <v>58500</v>
      </c>
      <c r="G95" s="1">
        <v>0</v>
      </c>
      <c r="H95" s="1">
        <f t="shared" si="14"/>
        <v>93000</v>
      </c>
      <c r="I95" s="1">
        <f t="shared" si="15"/>
        <v>346000</v>
      </c>
      <c r="J95" s="1">
        <f t="shared" si="11"/>
        <v>439000</v>
      </c>
      <c r="K95" s="1">
        <f t="shared" si="12"/>
        <v>2932420.5</v>
      </c>
      <c r="L95" s="2">
        <f t="shared" si="13"/>
        <v>32695625.5</v>
      </c>
    </row>
    <row r="96" spans="1:12" ht="22.5" x14ac:dyDescent="0.2">
      <c r="A96" s="1">
        <v>94</v>
      </c>
      <c r="B96" s="1">
        <v>1.05</v>
      </c>
      <c r="C96" s="1">
        <v>94</v>
      </c>
      <c r="D96" s="2">
        <f t="shared" si="9"/>
        <v>29935710</v>
      </c>
      <c r="E96" s="1">
        <v>0</v>
      </c>
      <c r="F96" s="1">
        <f t="shared" si="10"/>
        <v>58500</v>
      </c>
      <c r="G96" s="1">
        <v>0</v>
      </c>
      <c r="H96" s="1">
        <f t="shared" si="14"/>
        <v>94000</v>
      </c>
      <c r="I96" s="1">
        <f t="shared" si="15"/>
        <v>350000</v>
      </c>
      <c r="J96" s="1">
        <f t="shared" si="11"/>
        <v>444000</v>
      </c>
      <c r="K96" s="1">
        <f t="shared" si="12"/>
        <v>2999421</v>
      </c>
      <c r="L96" s="2">
        <f t="shared" si="13"/>
        <v>33437631</v>
      </c>
    </row>
    <row r="97" spans="1:12" ht="22.5" x14ac:dyDescent="0.2">
      <c r="A97" s="1">
        <v>95</v>
      </c>
      <c r="B97" s="1">
        <v>1.05</v>
      </c>
      <c r="C97" s="1">
        <v>95</v>
      </c>
      <c r="D97" s="2">
        <f t="shared" si="9"/>
        <v>30613275</v>
      </c>
      <c r="E97" s="1">
        <v>0</v>
      </c>
      <c r="F97" s="1">
        <f t="shared" si="10"/>
        <v>58500</v>
      </c>
      <c r="G97" s="1">
        <v>0</v>
      </c>
      <c r="H97" s="1">
        <f t="shared" si="14"/>
        <v>95000</v>
      </c>
      <c r="I97" s="1">
        <f t="shared" si="15"/>
        <v>354000</v>
      </c>
      <c r="J97" s="1">
        <f t="shared" si="11"/>
        <v>449000</v>
      </c>
      <c r="K97" s="1">
        <f t="shared" si="12"/>
        <v>3067177.5</v>
      </c>
      <c r="L97" s="2">
        <f t="shared" si="13"/>
        <v>34187952.5</v>
      </c>
    </row>
    <row r="98" spans="1:12" ht="22.5" x14ac:dyDescent="0.2">
      <c r="A98" s="1">
        <v>96</v>
      </c>
      <c r="B98" s="1">
        <v>1.05</v>
      </c>
      <c r="C98" s="1">
        <v>96</v>
      </c>
      <c r="D98" s="2">
        <f t="shared" si="9"/>
        <v>31298400</v>
      </c>
      <c r="E98" s="1">
        <v>0</v>
      </c>
      <c r="F98" s="1">
        <f t="shared" si="10"/>
        <v>58500</v>
      </c>
      <c r="G98" s="1">
        <v>0</v>
      </c>
      <c r="H98" s="1">
        <f t="shared" si="14"/>
        <v>96000</v>
      </c>
      <c r="I98" s="1">
        <f t="shared" si="15"/>
        <v>358000</v>
      </c>
      <c r="J98" s="1">
        <f t="shared" si="11"/>
        <v>454000</v>
      </c>
      <c r="K98" s="1">
        <f t="shared" si="12"/>
        <v>3135690</v>
      </c>
      <c r="L98" s="2">
        <f t="shared" si="13"/>
        <v>34946590</v>
      </c>
    </row>
    <row r="99" spans="1:12" ht="22.5" x14ac:dyDescent="0.2">
      <c r="A99" s="1">
        <v>97</v>
      </c>
      <c r="B99" s="1">
        <v>1.05</v>
      </c>
      <c r="C99" s="1">
        <v>97</v>
      </c>
      <c r="D99" s="2">
        <f t="shared" si="9"/>
        <v>31991085</v>
      </c>
      <c r="E99" s="1">
        <v>0</v>
      </c>
      <c r="F99" s="1">
        <f t="shared" si="10"/>
        <v>58500</v>
      </c>
      <c r="G99" s="1">
        <v>0</v>
      </c>
      <c r="H99" s="1">
        <f t="shared" si="14"/>
        <v>97000</v>
      </c>
      <c r="I99" s="1">
        <f t="shared" si="15"/>
        <v>362000</v>
      </c>
      <c r="J99" s="1">
        <f t="shared" si="11"/>
        <v>459000</v>
      </c>
      <c r="K99" s="1">
        <f t="shared" si="12"/>
        <v>3204958.5</v>
      </c>
      <c r="L99" s="2">
        <f t="shared" si="13"/>
        <v>35713543.5</v>
      </c>
    </row>
    <row r="100" spans="1:12" ht="22.5" x14ac:dyDescent="0.2">
      <c r="A100" s="1">
        <v>98</v>
      </c>
      <c r="B100" s="1">
        <v>1.05</v>
      </c>
      <c r="C100" s="1">
        <v>98</v>
      </c>
      <c r="D100" s="2">
        <f t="shared" si="9"/>
        <v>32691330</v>
      </c>
      <c r="E100" s="1">
        <v>0</v>
      </c>
      <c r="F100" s="1">
        <f t="shared" si="10"/>
        <v>58500</v>
      </c>
      <c r="G100" s="1">
        <v>0</v>
      </c>
      <c r="H100" s="1">
        <f t="shared" si="14"/>
        <v>98000</v>
      </c>
      <c r="I100" s="1">
        <f t="shared" si="15"/>
        <v>366000</v>
      </c>
      <c r="J100" s="1">
        <f t="shared" si="11"/>
        <v>464000</v>
      </c>
      <c r="K100" s="1">
        <f t="shared" si="12"/>
        <v>3274983</v>
      </c>
      <c r="L100" s="2">
        <f t="shared" si="13"/>
        <v>36488813</v>
      </c>
    </row>
    <row r="101" spans="1:12" ht="22.5" x14ac:dyDescent="0.2">
      <c r="A101" s="1">
        <v>99</v>
      </c>
      <c r="B101" s="1">
        <v>1.05</v>
      </c>
      <c r="C101" s="1">
        <v>99</v>
      </c>
      <c r="D101" s="2">
        <f t="shared" si="9"/>
        <v>33399135</v>
      </c>
      <c r="E101" s="1">
        <v>0</v>
      </c>
      <c r="F101" s="1">
        <f t="shared" si="10"/>
        <v>58500</v>
      </c>
      <c r="G101" s="1">
        <v>0</v>
      </c>
      <c r="H101" s="1">
        <f t="shared" si="14"/>
        <v>99000</v>
      </c>
      <c r="I101" s="1">
        <f t="shared" si="15"/>
        <v>370000</v>
      </c>
      <c r="J101" s="1">
        <f t="shared" si="11"/>
        <v>469000</v>
      </c>
      <c r="K101" s="1">
        <f t="shared" si="12"/>
        <v>3345763.5</v>
      </c>
      <c r="L101" s="2">
        <f t="shared" si="13"/>
        <v>37272398.5</v>
      </c>
    </row>
    <row r="102" spans="1:12" ht="22.5" x14ac:dyDescent="0.2">
      <c r="A102" s="1">
        <v>100</v>
      </c>
      <c r="B102" s="1">
        <v>1.05</v>
      </c>
      <c r="C102" s="1">
        <v>100</v>
      </c>
      <c r="D102" s="2">
        <f t="shared" si="9"/>
        <v>34114500</v>
      </c>
      <c r="E102" s="1">
        <v>0</v>
      </c>
      <c r="F102" s="1">
        <f t="shared" si="10"/>
        <v>58500</v>
      </c>
      <c r="G102" s="1">
        <v>0</v>
      </c>
      <c r="H102" s="1">
        <f t="shared" si="14"/>
        <v>100000</v>
      </c>
      <c r="I102" s="1">
        <f t="shared" si="15"/>
        <v>374000</v>
      </c>
      <c r="J102" s="1">
        <f t="shared" si="11"/>
        <v>474000</v>
      </c>
      <c r="K102" s="1">
        <f t="shared" si="12"/>
        <v>3417300</v>
      </c>
      <c r="L102" s="2">
        <f t="shared" si="13"/>
        <v>38064300</v>
      </c>
    </row>
  </sheetData>
  <mergeCells count="4">
    <mergeCell ref="A1:A2"/>
    <mergeCell ref="B1:B2"/>
    <mergeCell ref="C1:C2"/>
    <mergeCell ref="D1:L1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D4189-B1F8-4929-B4C7-FB9E939A02A1}">
  <dimension ref="A1:L102"/>
  <sheetViews>
    <sheetView rightToLeft="1" workbookViewId="0">
      <selection activeCell="B42" sqref="B42:B102"/>
    </sheetView>
  </sheetViews>
  <sheetFormatPr defaultRowHeight="14.25" x14ac:dyDescent="0.2"/>
  <cols>
    <col min="1" max="1" width="11" customWidth="1"/>
    <col min="2" max="2" width="7.875" customWidth="1"/>
    <col min="3" max="3" width="10.625" customWidth="1"/>
    <col min="4" max="4" width="12.375" customWidth="1"/>
    <col min="5" max="5" width="10.625" bestFit="1" customWidth="1"/>
    <col min="6" max="6" width="10.25" customWidth="1"/>
    <col min="7" max="7" width="12.625" customWidth="1"/>
    <col min="8" max="8" width="7.875" bestFit="1" customWidth="1"/>
    <col min="9" max="9" width="10.25" customWidth="1"/>
    <col min="10" max="10" width="12.75" customWidth="1"/>
    <col min="11" max="11" width="11.75" customWidth="1"/>
    <col min="12" max="12" width="12.25" bestFit="1" customWidth="1"/>
    <col min="20" max="20" width="8.875" customWidth="1"/>
  </cols>
  <sheetData>
    <row r="1" spans="1:12" ht="24" x14ac:dyDescent="0.2">
      <c r="A1" s="6" t="s">
        <v>11</v>
      </c>
      <c r="B1" s="6" t="s">
        <v>10</v>
      </c>
      <c r="C1" s="8" t="s">
        <v>0</v>
      </c>
      <c r="D1" s="7" t="s">
        <v>8</v>
      </c>
      <c r="E1" s="7"/>
      <c r="F1" s="7"/>
      <c r="G1" s="7"/>
      <c r="H1" s="7"/>
      <c r="I1" s="7"/>
      <c r="J1" s="7"/>
      <c r="K1" s="7"/>
      <c r="L1" s="7"/>
    </row>
    <row r="2" spans="1:12" ht="52.15" customHeight="1" x14ac:dyDescent="0.2">
      <c r="A2" s="7"/>
      <c r="B2" s="7"/>
      <c r="C2" s="9"/>
      <c r="D2" s="5" t="s">
        <v>1</v>
      </c>
      <c r="E2" s="5" t="s">
        <v>2</v>
      </c>
      <c r="F2" s="5" t="s">
        <v>3</v>
      </c>
      <c r="G2" s="5" t="s">
        <v>4</v>
      </c>
      <c r="H2" s="5" t="s">
        <v>9</v>
      </c>
      <c r="I2" s="5" t="s">
        <v>7</v>
      </c>
      <c r="J2" s="5" t="s">
        <v>5</v>
      </c>
      <c r="K2" s="5" t="s">
        <v>6</v>
      </c>
      <c r="L2" s="5" t="s">
        <v>12</v>
      </c>
    </row>
    <row r="3" spans="1:12" ht="22.5" x14ac:dyDescent="0.2">
      <c r="A3" s="1">
        <v>1</v>
      </c>
      <c r="B3" s="1">
        <v>1</v>
      </c>
      <c r="C3" s="1">
        <v>1</v>
      </c>
      <c r="D3" s="1">
        <f t="shared" ref="D3:D22" si="0">(C3*90000*0.01)*A3*B3</f>
        <v>900</v>
      </c>
      <c r="E3" s="1">
        <v>0</v>
      </c>
      <c r="F3" s="1">
        <f>0.65*90000</f>
        <v>58500</v>
      </c>
      <c r="G3" s="1">
        <v>0</v>
      </c>
      <c r="H3" s="1">
        <v>0</v>
      </c>
      <c r="I3" s="1">
        <f t="shared" ref="I3:I22" si="1">A3*2000</f>
        <v>2000</v>
      </c>
      <c r="J3" s="1">
        <f>I3+H3</f>
        <v>2000</v>
      </c>
      <c r="K3" s="1">
        <f>(D3+E3+F3+G3)*0.1</f>
        <v>5940</v>
      </c>
      <c r="L3" s="2">
        <f>K3+J3+G3+F3+E3+D3</f>
        <v>67340</v>
      </c>
    </row>
    <row r="4" spans="1:12" ht="22.5" x14ac:dyDescent="0.2">
      <c r="A4" s="1">
        <v>2</v>
      </c>
      <c r="B4" s="1">
        <v>1</v>
      </c>
      <c r="C4" s="1">
        <v>2</v>
      </c>
      <c r="D4" s="1">
        <f t="shared" si="0"/>
        <v>3600</v>
      </c>
      <c r="E4" s="1">
        <v>0</v>
      </c>
      <c r="F4" s="1">
        <f t="shared" ref="F4:F67" si="2">0.65*90000</f>
        <v>58500</v>
      </c>
      <c r="G4" s="1">
        <v>0</v>
      </c>
      <c r="H4" s="1">
        <v>0</v>
      </c>
      <c r="I4" s="1">
        <f t="shared" si="1"/>
        <v>4000</v>
      </c>
      <c r="J4" s="1">
        <f t="shared" ref="J4:J67" si="3">I4+H4</f>
        <v>4000</v>
      </c>
      <c r="K4" s="1">
        <f t="shared" ref="K4:K67" si="4">(D4+E4+F4+G4)*0.1</f>
        <v>6210</v>
      </c>
      <c r="L4" s="2">
        <f t="shared" ref="L4:L67" si="5">K4+J4+G4+F4+E4+D4</f>
        <v>72310</v>
      </c>
    </row>
    <row r="5" spans="1:12" ht="22.5" x14ac:dyDescent="0.2">
      <c r="A5" s="1">
        <v>3</v>
      </c>
      <c r="B5" s="1">
        <v>1</v>
      </c>
      <c r="C5" s="1">
        <v>3</v>
      </c>
      <c r="D5" s="1">
        <f t="shared" si="0"/>
        <v>8100</v>
      </c>
      <c r="E5" s="1">
        <v>0</v>
      </c>
      <c r="F5" s="1">
        <f t="shared" si="2"/>
        <v>58500</v>
      </c>
      <c r="G5" s="1">
        <v>0</v>
      </c>
      <c r="H5" s="1">
        <v>0</v>
      </c>
      <c r="I5" s="1">
        <f t="shared" si="1"/>
        <v>6000</v>
      </c>
      <c r="J5" s="1">
        <f t="shared" si="3"/>
        <v>6000</v>
      </c>
      <c r="K5" s="1">
        <f t="shared" si="4"/>
        <v>6660</v>
      </c>
      <c r="L5" s="2">
        <f t="shared" si="5"/>
        <v>79260</v>
      </c>
    </row>
    <row r="6" spans="1:12" ht="22.5" x14ac:dyDescent="0.2">
      <c r="A6" s="1">
        <v>4</v>
      </c>
      <c r="B6" s="1">
        <v>1</v>
      </c>
      <c r="C6" s="1">
        <v>4</v>
      </c>
      <c r="D6" s="1">
        <f t="shared" si="0"/>
        <v>14400</v>
      </c>
      <c r="E6" s="1">
        <v>0</v>
      </c>
      <c r="F6" s="1">
        <f t="shared" si="2"/>
        <v>58500</v>
      </c>
      <c r="G6" s="1">
        <v>0</v>
      </c>
      <c r="H6" s="1">
        <v>0</v>
      </c>
      <c r="I6" s="1">
        <f t="shared" si="1"/>
        <v>8000</v>
      </c>
      <c r="J6" s="1">
        <f t="shared" si="3"/>
        <v>8000</v>
      </c>
      <c r="K6" s="1">
        <f t="shared" si="4"/>
        <v>7290</v>
      </c>
      <c r="L6" s="2">
        <f t="shared" si="5"/>
        <v>88190</v>
      </c>
    </row>
    <row r="7" spans="1:12" ht="22.5" x14ac:dyDescent="0.2">
      <c r="A7" s="1">
        <v>5</v>
      </c>
      <c r="B7" s="1">
        <v>1</v>
      </c>
      <c r="C7" s="1">
        <v>5</v>
      </c>
      <c r="D7" s="1">
        <f t="shared" si="0"/>
        <v>22500</v>
      </c>
      <c r="E7" s="1">
        <v>0</v>
      </c>
      <c r="F7" s="1">
        <f t="shared" si="2"/>
        <v>58500</v>
      </c>
      <c r="G7" s="1">
        <v>0</v>
      </c>
      <c r="H7" s="1">
        <v>0</v>
      </c>
      <c r="I7" s="1">
        <f t="shared" si="1"/>
        <v>10000</v>
      </c>
      <c r="J7" s="1">
        <f t="shared" si="3"/>
        <v>10000</v>
      </c>
      <c r="K7" s="1">
        <f t="shared" si="4"/>
        <v>8100</v>
      </c>
      <c r="L7" s="2">
        <f t="shared" si="5"/>
        <v>99100</v>
      </c>
    </row>
    <row r="8" spans="1:12" ht="22.5" x14ac:dyDescent="0.2">
      <c r="A8" s="1">
        <v>6</v>
      </c>
      <c r="B8" s="1">
        <v>0.96</v>
      </c>
      <c r="C8" s="1">
        <v>6</v>
      </c>
      <c r="D8" s="1">
        <f t="shared" si="0"/>
        <v>31104</v>
      </c>
      <c r="E8" s="1">
        <v>0</v>
      </c>
      <c r="F8" s="1">
        <f t="shared" si="2"/>
        <v>58500</v>
      </c>
      <c r="G8" s="1">
        <v>0</v>
      </c>
      <c r="H8" s="1">
        <v>0</v>
      </c>
      <c r="I8" s="1">
        <f t="shared" si="1"/>
        <v>12000</v>
      </c>
      <c r="J8" s="1">
        <f t="shared" si="3"/>
        <v>12000</v>
      </c>
      <c r="K8" s="1">
        <f t="shared" si="4"/>
        <v>8960.4</v>
      </c>
      <c r="L8" s="2">
        <f t="shared" si="5"/>
        <v>110564.4</v>
      </c>
    </row>
    <row r="9" spans="1:12" ht="22.5" x14ac:dyDescent="0.2">
      <c r="A9" s="1">
        <v>7</v>
      </c>
      <c r="B9" s="1">
        <v>0.96</v>
      </c>
      <c r="C9" s="1">
        <v>7</v>
      </c>
      <c r="D9" s="1">
        <f t="shared" si="0"/>
        <v>42336</v>
      </c>
      <c r="E9" s="1">
        <v>0</v>
      </c>
      <c r="F9" s="1">
        <f t="shared" si="2"/>
        <v>58500</v>
      </c>
      <c r="G9" s="1">
        <v>0</v>
      </c>
      <c r="H9" s="1">
        <v>0</v>
      </c>
      <c r="I9" s="1">
        <f t="shared" si="1"/>
        <v>14000</v>
      </c>
      <c r="J9" s="1">
        <f t="shared" si="3"/>
        <v>14000</v>
      </c>
      <c r="K9" s="1">
        <f t="shared" si="4"/>
        <v>10083.6</v>
      </c>
      <c r="L9" s="2">
        <f t="shared" si="5"/>
        <v>124919.6</v>
      </c>
    </row>
    <row r="10" spans="1:12" ht="22.5" x14ac:dyDescent="0.2">
      <c r="A10" s="1">
        <v>8</v>
      </c>
      <c r="B10" s="1">
        <v>0.96</v>
      </c>
      <c r="C10" s="1">
        <v>8</v>
      </c>
      <c r="D10" s="1">
        <f t="shared" si="0"/>
        <v>55296</v>
      </c>
      <c r="E10" s="1">
        <v>0</v>
      </c>
      <c r="F10" s="1">
        <f t="shared" si="2"/>
        <v>58500</v>
      </c>
      <c r="G10" s="1">
        <v>0</v>
      </c>
      <c r="H10" s="1">
        <v>0</v>
      </c>
      <c r="I10" s="1">
        <f t="shared" si="1"/>
        <v>16000</v>
      </c>
      <c r="J10" s="1">
        <f t="shared" si="3"/>
        <v>16000</v>
      </c>
      <c r="K10" s="1">
        <f t="shared" si="4"/>
        <v>11379.6</v>
      </c>
      <c r="L10" s="2">
        <f t="shared" si="5"/>
        <v>141175.6</v>
      </c>
    </row>
    <row r="11" spans="1:12" ht="22.5" x14ac:dyDescent="0.2">
      <c r="A11" s="1">
        <v>9</v>
      </c>
      <c r="B11" s="1">
        <v>0.96</v>
      </c>
      <c r="C11" s="1">
        <v>9</v>
      </c>
      <c r="D11" s="1">
        <f t="shared" si="0"/>
        <v>69984</v>
      </c>
      <c r="E11" s="1">
        <v>0</v>
      </c>
      <c r="F11" s="1">
        <f t="shared" si="2"/>
        <v>58500</v>
      </c>
      <c r="G11" s="1">
        <v>0</v>
      </c>
      <c r="H11" s="1">
        <v>0</v>
      </c>
      <c r="I11" s="1">
        <f t="shared" si="1"/>
        <v>18000</v>
      </c>
      <c r="J11" s="1">
        <f t="shared" si="3"/>
        <v>18000</v>
      </c>
      <c r="K11" s="1">
        <f t="shared" si="4"/>
        <v>12848.400000000001</v>
      </c>
      <c r="L11" s="2">
        <f t="shared" si="5"/>
        <v>159332.4</v>
      </c>
    </row>
    <row r="12" spans="1:12" ht="22.5" x14ac:dyDescent="0.2">
      <c r="A12" s="1">
        <v>10</v>
      </c>
      <c r="B12" s="1">
        <v>0.96</v>
      </c>
      <c r="C12" s="1">
        <v>10</v>
      </c>
      <c r="D12" s="1">
        <f t="shared" si="0"/>
        <v>86400</v>
      </c>
      <c r="E12" s="1">
        <v>0</v>
      </c>
      <c r="F12" s="1">
        <f t="shared" si="2"/>
        <v>58500</v>
      </c>
      <c r="G12" s="1">
        <v>0</v>
      </c>
      <c r="H12" s="1">
        <v>0</v>
      </c>
      <c r="I12" s="1">
        <f t="shared" si="1"/>
        <v>20000</v>
      </c>
      <c r="J12" s="1">
        <f t="shared" si="3"/>
        <v>20000</v>
      </c>
      <c r="K12" s="1">
        <f t="shared" si="4"/>
        <v>14490</v>
      </c>
      <c r="L12" s="2">
        <f t="shared" si="5"/>
        <v>179390</v>
      </c>
    </row>
    <row r="13" spans="1:12" ht="22.5" x14ac:dyDescent="0.2">
      <c r="A13" s="1">
        <v>11</v>
      </c>
      <c r="B13" s="1">
        <v>0.96</v>
      </c>
      <c r="C13" s="1">
        <v>11</v>
      </c>
      <c r="D13" s="1">
        <f t="shared" si="0"/>
        <v>104544</v>
      </c>
      <c r="E13" s="1">
        <v>0</v>
      </c>
      <c r="F13" s="1">
        <f t="shared" si="2"/>
        <v>58500</v>
      </c>
      <c r="G13" s="1">
        <v>0</v>
      </c>
      <c r="H13" s="1">
        <v>0</v>
      </c>
      <c r="I13" s="1">
        <f t="shared" si="1"/>
        <v>22000</v>
      </c>
      <c r="J13" s="1">
        <f t="shared" si="3"/>
        <v>22000</v>
      </c>
      <c r="K13" s="1">
        <f t="shared" si="4"/>
        <v>16304.400000000001</v>
      </c>
      <c r="L13" s="2">
        <f t="shared" si="5"/>
        <v>201348.4</v>
      </c>
    </row>
    <row r="14" spans="1:12" ht="22.5" x14ac:dyDescent="0.2">
      <c r="A14" s="1">
        <v>12</v>
      </c>
      <c r="B14" s="1">
        <v>0.96</v>
      </c>
      <c r="C14" s="1">
        <v>12</v>
      </c>
      <c r="D14" s="1">
        <f t="shared" si="0"/>
        <v>124416</v>
      </c>
      <c r="E14" s="1">
        <v>0</v>
      </c>
      <c r="F14" s="1">
        <f t="shared" si="2"/>
        <v>58500</v>
      </c>
      <c r="G14" s="1">
        <v>0</v>
      </c>
      <c r="H14" s="1">
        <v>0</v>
      </c>
      <c r="I14" s="1">
        <f t="shared" si="1"/>
        <v>24000</v>
      </c>
      <c r="J14" s="1">
        <f t="shared" si="3"/>
        <v>24000</v>
      </c>
      <c r="K14" s="1">
        <f t="shared" si="4"/>
        <v>18291.600000000002</v>
      </c>
      <c r="L14" s="2">
        <f t="shared" si="5"/>
        <v>225207.6</v>
      </c>
    </row>
    <row r="15" spans="1:12" ht="22.5" x14ac:dyDescent="0.2">
      <c r="A15" s="1">
        <v>13</v>
      </c>
      <c r="B15" s="1">
        <v>0.96</v>
      </c>
      <c r="C15" s="1">
        <v>13</v>
      </c>
      <c r="D15" s="1">
        <f t="shared" si="0"/>
        <v>146016</v>
      </c>
      <c r="E15" s="1">
        <v>0</v>
      </c>
      <c r="F15" s="1">
        <f t="shared" si="2"/>
        <v>58500</v>
      </c>
      <c r="G15" s="1">
        <v>0</v>
      </c>
      <c r="H15" s="1">
        <v>0</v>
      </c>
      <c r="I15" s="1">
        <f t="shared" si="1"/>
        <v>26000</v>
      </c>
      <c r="J15" s="1">
        <f t="shared" si="3"/>
        <v>26000</v>
      </c>
      <c r="K15" s="1">
        <f t="shared" si="4"/>
        <v>20451.600000000002</v>
      </c>
      <c r="L15" s="2">
        <f t="shared" si="5"/>
        <v>250967.6</v>
      </c>
    </row>
    <row r="16" spans="1:12" ht="22.5" x14ac:dyDescent="0.2">
      <c r="A16" s="1">
        <v>14</v>
      </c>
      <c r="B16" s="1">
        <v>1.05</v>
      </c>
      <c r="C16" s="1">
        <v>14</v>
      </c>
      <c r="D16" s="1">
        <f t="shared" si="0"/>
        <v>185220</v>
      </c>
      <c r="E16" s="1">
        <v>0</v>
      </c>
      <c r="F16" s="1">
        <f t="shared" si="2"/>
        <v>58500</v>
      </c>
      <c r="G16" s="1">
        <v>0</v>
      </c>
      <c r="H16" s="1">
        <v>0</v>
      </c>
      <c r="I16" s="1">
        <f t="shared" si="1"/>
        <v>28000</v>
      </c>
      <c r="J16" s="1">
        <f t="shared" si="3"/>
        <v>28000</v>
      </c>
      <c r="K16" s="1">
        <f t="shared" si="4"/>
        <v>24372</v>
      </c>
      <c r="L16" s="2">
        <f t="shared" si="5"/>
        <v>296092</v>
      </c>
    </row>
    <row r="17" spans="1:12" ht="22.5" x14ac:dyDescent="0.2">
      <c r="A17" s="1">
        <v>15</v>
      </c>
      <c r="B17" s="1">
        <v>1.05</v>
      </c>
      <c r="C17" s="1">
        <v>15</v>
      </c>
      <c r="D17" s="1">
        <f t="shared" si="0"/>
        <v>212625</v>
      </c>
      <c r="E17" s="1">
        <v>0</v>
      </c>
      <c r="F17" s="1">
        <f t="shared" si="2"/>
        <v>58500</v>
      </c>
      <c r="G17" s="1">
        <v>0</v>
      </c>
      <c r="H17" s="1">
        <v>0</v>
      </c>
      <c r="I17" s="1">
        <f t="shared" si="1"/>
        <v>30000</v>
      </c>
      <c r="J17" s="1">
        <f t="shared" si="3"/>
        <v>30000</v>
      </c>
      <c r="K17" s="1">
        <f t="shared" si="4"/>
        <v>27112.5</v>
      </c>
      <c r="L17" s="2">
        <f t="shared" si="5"/>
        <v>328237.5</v>
      </c>
    </row>
    <row r="18" spans="1:12" ht="22.5" x14ac:dyDescent="0.2">
      <c r="A18" s="1">
        <v>16</v>
      </c>
      <c r="B18" s="1">
        <v>1.05</v>
      </c>
      <c r="C18" s="1">
        <v>16</v>
      </c>
      <c r="D18" s="1">
        <f t="shared" si="0"/>
        <v>241920</v>
      </c>
      <c r="E18" s="1">
        <v>0</v>
      </c>
      <c r="F18" s="1">
        <f t="shared" si="2"/>
        <v>58500</v>
      </c>
      <c r="G18" s="1">
        <v>0</v>
      </c>
      <c r="H18" s="1">
        <v>0</v>
      </c>
      <c r="I18" s="1">
        <f t="shared" si="1"/>
        <v>32000</v>
      </c>
      <c r="J18" s="1">
        <f t="shared" si="3"/>
        <v>32000</v>
      </c>
      <c r="K18" s="1">
        <f t="shared" si="4"/>
        <v>30042</v>
      </c>
      <c r="L18" s="2">
        <f t="shared" si="5"/>
        <v>362462</v>
      </c>
    </row>
    <row r="19" spans="1:12" ht="22.5" x14ac:dyDescent="0.2">
      <c r="A19" s="1">
        <v>17</v>
      </c>
      <c r="B19" s="1">
        <v>1.05</v>
      </c>
      <c r="C19" s="1">
        <v>17</v>
      </c>
      <c r="D19" s="1">
        <f t="shared" si="0"/>
        <v>273105</v>
      </c>
      <c r="E19" s="1">
        <v>0</v>
      </c>
      <c r="F19" s="1">
        <f t="shared" si="2"/>
        <v>58500</v>
      </c>
      <c r="G19" s="1">
        <v>0</v>
      </c>
      <c r="H19" s="1">
        <v>0</v>
      </c>
      <c r="I19" s="1">
        <f t="shared" si="1"/>
        <v>34000</v>
      </c>
      <c r="J19" s="1">
        <f t="shared" si="3"/>
        <v>34000</v>
      </c>
      <c r="K19" s="1">
        <f t="shared" si="4"/>
        <v>33160.5</v>
      </c>
      <c r="L19" s="2">
        <f t="shared" si="5"/>
        <v>398765.5</v>
      </c>
    </row>
    <row r="20" spans="1:12" ht="22.5" x14ac:dyDescent="0.2">
      <c r="A20" s="1">
        <v>18</v>
      </c>
      <c r="B20" s="1">
        <v>1.05</v>
      </c>
      <c r="C20" s="1">
        <v>18</v>
      </c>
      <c r="D20" s="1">
        <f t="shared" si="0"/>
        <v>306180</v>
      </c>
      <c r="E20" s="1">
        <v>0</v>
      </c>
      <c r="F20" s="1">
        <f t="shared" si="2"/>
        <v>58500</v>
      </c>
      <c r="G20" s="1">
        <v>0</v>
      </c>
      <c r="H20" s="1">
        <v>0</v>
      </c>
      <c r="I20" s="1">
        <f t="shared" si="1"/>
        <v>36000</v>
      </c>
      <c r="J20" s="1">
        <f t="shared" si="3"/>
        <v>36000</v>
      </c>
      <c r="K20" s="1">
        <f t="shared" si="4"/>
        <v>36468</v>
      </c>
      <c r="L20" s="2">
        <f t="shared" si="5"/>
        <v>437148</v>
      </c>
    </row>
    <row r="21" spans="1:12" ht="22.5" x14ac:dyDescent="0.2">
      <c r="A21" s="1">
        <v>19</v>
      </c>
      <c r="B21" s="1">
        <v>1.05</v>
      </c>
      <c r="C21" s="1">
        <v>19</v>
      </c>
      <c r="D21" s="1">
        <f t="shared" si="0"/>
        <v>341145</v>
      </c>
      <c r="E21" s="1">
        <v>0</v>
      </c>
      <c r="F21" s="1">
        <f t="shared" si="2"/>
        <v>58500</v>
      </c>
      <c r="G21" s="1">
        <v>0</v>
      </c>
      <c r="H21" s="1">
        <v>0</v>
      </c>
      <c r="I21" s="1">
        <f t="shared" si="1"/>
        <v>38000</v>
      </c>
      <c r="J21" s="1">
        <f t="shared" si="3"/>
        <v>38000</v>
      </c>
      <c r="K21" s="1">
        <f t="shared" si="4"/>
        <v>39964.5</v>
      </c>
      <c r="L21" s="2">
        <f t="shared" si="5"/>
        <v>477609.5</v>
      </c>
    </row>
    <row r="22" spans="1:12" ht="22.5" x14ac:dyDescent="0.2">
      <c r="A22" s="1">
        <v>20</v>
      </c>
      <c r="B22" s="1">
        <v>1.05</v>
      </c>
      <c r="C22" s="1">
        <v>20</v>
      </c>
      <c r="D22" s="1">
        <f t="shared" si="0"/>
        <v>378000</v>
      </c>
      <c r="E22" s="1">
        <v>0</v>
      </c>
      <c r="F22" s="1">
        <f t="shared" si="2"/>
        <v>58500</v>
      </c>
      <c r="G22" s="1">
        <v>0</v>
      </c>
      <c r="H22" s="1">
        <v>0</v>
      </c>
      <c r="I22" s="1">
        <f t="shared" si="1"/>
        <v>40000</v>
      </c>
      <c r="J22" s="1">
        <f t="shared" si="3"/>
        <v>40000</v>
      </c>
      <c r="K22" s="1">
        <f t="shared" si="4"/>
        <v>43650</v>
      </c>
      <c r="L22" s="2">
        <f t="shared" si="5"/>
        <v>520150</v>
      </c>
    </row>
    <row r="23" spans="1:12" ht="22.5" x14ac:dyDescent="0.2">
      <c r="A23" s="1">
        <v>21</v>
      </c>
      <c r="B23" s="1">
        <v>1.1100000000000001</v>
      </c>
      <c r="C23" s="1">
        <v>21</v>
      </c>
      <c r="D23" s="2">
        <f t="shared" ref="D23:D61" si="6">((C23*90000*0.01)+(0.02*90000*(C23-13)))*A23*B23</f>
        <v>776223.00000000012</v>
      </c>
      <c r="E23" s="1">
        <v>0</v>
      </c>
      <c r="F23" s="1">
        <f t="shared" si="2"/>
        <v>58500</v>
      </c>
      <c r="G23" s="1">
        <v>0</v>
      </c>
      <c r="H23" s="1">
        <f t="shared" ref="H23:H86" si="7">A23*1000</f>
        <v>21000</v>
      </c>
      <c r="I23" s="1">
        <f t="shared" ref="I23:I86" si="8">A23*(4000-26000/C23)</f>
        <v>58000</v>
      </c>
      <c r="J23" s="1">
        <f t="shared" si="3"/>
        <v>79000</v>
      </c>
      <c r="K23" s="1">
        <f t="shared" si="4"/>
        <v>83472.300000000017</v>
      </c>
      <c r="L23" s="2">
        <f t="shared" si="5"/>
        <v>997195.30000000016</v>
      </c>
    </row>
    <row r="24" spans="1:12" ht="22.5" x14ac:dyDescent="0.2">
      <c r="A24" s="1">
        <v>22</v>
      </c>
      <c r="B24" s="1">
        <v>1.1100000000000001</v>
      </c>
      <c r="C24" s="1">
        <v>22</v>
      </c>
      <c r="D24" s="2">
        <f t="shared" si="6"/>
        <v>879120.00000000012</v>
      </c>
      <c r="E24" s="1">
        <v>0</v>
      </c>
      <c r="F24" s="1">
        <f t="shared" si="2"/>
        <v>58500</v>
      </c>
      <c r="G24" s="1">
        <v>0</v>
      </c>
      <c r="H24" s="1">
        <f t="shared" si="7"/>
        <v>22000</v>
      </c>
      <c r="I24" s="1">
        <f t="shared" si="8"/>
        <v>62000</v>
      </c>
      <c r="J24" s="1">
        <f t="shared" si="3"/>
        <v>84000</v>
      </c>
      <c r="K24" s="1">
        <f t="shared" si="4"/>
        <v>93762.000000000015</v>
      </c>
      <c r="L24" s="2">
        <f t="shared" si="5"/>
        <v>1115382</v>
      </c>
    </row>
    <row r="25" spans="1:12" ht="22.5" x14ac:dyDescent="0.2">
      <c r="A25" s="1">
        <v>23</v>
      </c>
      <c r="B25" s="1">
        <v>1.1100000000000001</v>
      </c>
      <c r="C25" s="1">
        <v>23</v>
      </c>
      <c r="D25" s="2">
        <f t="shared" si="6"/>
        <v>988011.00000000012</v>
      </c>
      <c r="E25" s="1">
        <v>0</v>
      </c>
      <c r="F25" s="1">
        <f t="shared" si="2"/>
        <v>58500</v>
      </c>
      <c r="G25" s="1">
        <v>0</v>
      </c>
      <c r="H25" s="1">
        <f t="shared" si="7"/>
        <v>23000</v>
      </c>
      <c r="I25" s="1">
        <f t="shared" si="8"/>
        <v>66000</v>
      </c>
      <c r="J25" s="1">
        <f t="shared" si="3"/>
        <v>89000</v>
      </c>
      <c r="K25" s="1">
        <f t="shared" si="4"/>
        <v>104651.10000000002</v>
      </c>
      <c r="L25" s="2">
        <f t="shared" si="5"/>
        <v>1240162.1000000001</v>
      </c>
    </row>
    <row r="26" spans="1:12" ht="22.5" x14ac:dyDescent="0.2">
      <c r="A26" s="1">
        <v>24</v>
      </c>
      <c r="B26" s="1">
        <v>1.1100000000000001</v>
      </c>
      <c r="C26" s="1">
        <v>24</v>
      </c>
      <c r="D26" s="2">
        <f t="shared" si="6"/>
        <v>1102896</v>
      </c>
      <c r="E26" s="1">
        <v>0</v>
      </c>
      <c r="F26" s="1">
        <f t="shared" si="2"/>
        <v>58500</v>
      </c>
      <c r="G26" s="1">
        <v>0</v>
      </c>
      <c r="H26" s="1">
        <f t="shared" si="7"/>
        <v>24000</v>
      </c>
      <c r="I26" s="1">
        <f t="shared" si="8"/>
        <v>70000</v>
      </c>
      <c r="J26" s="1">
        <f t="shared" si="3"/>
        <v>94000</v>
      </c>
      <c r="K26" s="1">
        <f t="shared" si="4"/>
        <v>116139.6</v>
      </c>
      <c r="L26" s="2">
        <f t="shared" si="5"/>
        <v>1371535.6</v>
      </c>
    </row>
    <row r="27" spans="1:12" ht="22.5" x14ac:dyDescent="0.2">
      <c r="A27" s="1">
        <v>25</v>
      </c>
      <c r="B27" s="1">
        <v>1.1100000000000001</v>
      </c>
      <c r="C27" s="1">
        <v>25</v>
      </c>
      <c r="D27" s="2">
        <f t="shared" si="6"/>
        <v>1223775</v>
      </c>
      <c r="E27" s="1">
        <v>0</v>
      </c>
      <c r="F27" s="1">
        <f t="shared" si="2"/>
        <v>58500</v>
      </c>
      <c r="G27" s="1">
        <v>0</v>
      </c>
      <c r="H27" s="1">
        <f t="shared" si="7"/>
        <v>25000</v>
      </c>
      <c r="I27" s="1">
        <f t="shared" si="8"/>
        <v>74000</v>
      </c>
      <c r="J27" s="1">
        <f t="shared" si="3"/>
        <v>99000</v>
      </c>
      <c r="K27" s="1">
        <f t="shared" si="4"/>
        <v>128227.5</v>
      </c>
      <c r="L27" s="2">
        <f t="shared" si="5"/>
        <v>1509502.5</v>
      </c>
    </row>
    <row r="28" spans="1:12" ht="22.5" x14ac:dyDescent="0.2">
      <c r="A28" s="1">
        <v>26</v>
      </c>
      <c r="B28" s="1">
        <v>1.1100000000000001</v>
      </c>
      <c r="C28" s="1">
        <v>26</v>
      </c>
      <c r="D28" s="2">
        <f t="shared" si="6"/>
        <v>1350648.0000000002</v>
      </c>
      <c r="E28" s="1">
        <v>0</v>
      </c>
      <c r="F28" s="1">
        <f t="shared" si="2"/>
        <v>58500</v>
      </c>
      <c r="G28" s="1">
        <v>0</v>
      </c>
      <c r="H28" s="1">
        <f t="shared" si="7"/>
        <v>26000</v>
      </c>
      <c r="I28" s="1">
        <f t="shared" si="8"/>
        <v>78000</v>
      </c>
      <c r="J28" s="1">
        <f t="shared" si="3"/>
        <v>104000</v>
      </c>
      <c r="K28" s="1">
        <f t="shared" si="4"/>
        <v>140914.80000000002</v>
      </c>
      <c r="L28" s="2">
        <f t="shared" si="5"/>
        <v>1654062.8000000003</v>
      </c>
    </row>
    <row r="29" spans="1:12" ht="22.5" x14ac:dyDescent="0.2">
      <c r="A29" s="1">
        <v>27</v>
      </c>
      <c r="B29" s="1">
        <v>1.1100000000000001</v>
      </c>
      <c r="C29" s="1">
        <v>27</v>
      </c>
      <c r="D29" s="2">
        <f t="shared" si="6"/>
        <v>1483515.0000000002</v>
      </c>
      <c r="E29" s="1">
        <v>0</v>
      </c>
      <c r="F29" s="1">
        <f t="shared" si="2"/>
        <v>58500</v>
      </c>
      <c r="G29" s="1">
        <v>0</v>
      </c>
      <c r="H29" s="1">
        <f t="shared" si="7"/>
        <v>27000</v>
      </c>
      <c r="I29" s="1">
        <f t="shared" si="8"/>
        <v>82000</v>
      </c>
      <c r="J29" s="1">
        <f t="shared" si="3"/>
        <v>109000</v>
      </c>
      <c r="K29" s="1">
        <f t="shared" si="4"/>
        <v>154201.50000000003</v>
      </c>
      <c r="L29" s="2">
        <f t="shared" si="5"/>
        <v>1805216.5000000002</v>
      </c>
    </row>
    <row r="30" spans="1:12" ht="22.5" x14ac:dyDescent="0.2">
      <c r="A30" s="1">
        <v>28</v>
      </c>
      <c r="B30" s="1">
        <v>1.1100000000000001</v>
      </c>
      <c r="C30" s="1">
        <v>28</v>
      </c>
      <c r="D30" s="2">
        <f t="shared" si="6"/>
        <v>1622376.0000000002</v>
      </c>
      <c r="E30" s="1">
        <v>0</v>
      </c>
      <c r="F30" s="1">
        <f t="shared" si="2"/>
        <v>58500</v>
      </c>
      <c r="G30" s="1">
        <v>0</v>
      </c>
      <c r="H30" s="1">
        <f t="shared" si="7"/>
        <v>28000</v>
      </c>
      <c r="I30" s="1">
        <f t="shared" si="8"/>
        <v>86000</v>
      </c>
      <c r="J30" s="1">
        <f t="shared" si="3"/>
        <v>114000</v>
      </c>
      <c r="K30" s="1">
        <f t="shared" si="4"/>
        <v>168087.60000000003</v>
      </c>
      <c r="L30" s="2">
        <f t="shared" si="5"/>
        <v>1962963.6000000003</v>
      </c>
    </row>
    <row r="31" spans="1:12" ht="22.5" x14ac:dyDescent="0.2">
      <c r="A31" s="1">
        <v>29</v>
      </c>
      <c r="B31" s="1">
        <v>1.1100000000000001</v>
      </c>
      <c r="C31" s="1">
        <v>29</v>
      </c>
      <c r="D31" s="2">
        <f t="shared" si="6"/>
        <v>1767231.0000000002</v>
      </c>
      <c r="E31" s="1">
        <v>0</v>
      </c>
      <c r="F31" s="1">
        <f t="shared" si="2"/>
        <v>58500</v>
      </c>
      <c r="G31" s="1">
        <v>0</v>
      </c>
      <c r="H31" s="1">
        <f t="shared" si="7"/>
        <v>29000</v>
      </c>
      <c r="I31" s="1">
        <f t="shared" si="8"/>
        <v>90000</v>
      </c>
      <c r="J31" s="1">
        <f t="shared" si="3"/>
        <v>119000</v>
      </c>
      <c r="K31" s="1">
        <f t="shared" si="4"/>
        <v>182573.10000000003</v>
      </c>
      <c r="L31" s="2">
        <f t="shared" si="5"/>
        <v>2127304.1</v>
      </c>
    </row>
    <row r="32" spans="1:12" ht="22.5" x14ac:dyDescent="0.2">
      <c r="A32" s="1">
        <v>30</v>
      </c>
      <c r="B32" s="1">
        <v>1.1100000000000001</v>
      </c>
      <c r="C32" s="1">
        <v>30</v>
      </c>
      <c r="D32" s="2">
        <f t="shared" si="6"/>
        <v>1918080.0000000002</v>
      </c>
      <c r="E32" s="1">
        <v>0</v>
      </c>
      <c r="F32" s="1">
        <f t="shared" si="2"/>
        <v>58500</v>
      </c>
      <c r="G32" s="1">
        <v>0</v>
      </c>
      <c r="H32" s="1">
        <f t="shared" si="7"/>
        <v>30000</v>
      </c>
      <c r="I32" s="1">
        <f t="shared" si="8"/>
        <v>94000</v>
      </c>
      <c r="J32" s="1">
        <f t="shared" si="3"/>
        <v>124000</v>
      </c>
      <c r="K32" s="1">
        <f t="shared" si="4"/>
        <v>197658.00000000003</v>
      </c>
      <c r="L32" s="2">
        <f t="shared" si="5"/>
        <v>2298238</v>
      </c>
    </row>
    <row r="33" spans="1:12" ht="22.5" x14ac:dyDescent="0.2">
      <c r="A33" s="1">
        <v>31</v>
      </c>
      <c r="B33" s="1">
        <v>1.1100000000000001</v>
      </c>
      <c r="C33" s="1">
        <v>31</v>
      </c>
      <c r="D33" s="2">
        <f t="shared" si="6"/>
        <v>2074923.0000000002</v>
      </c>
      <c r="E33" s="1">
        <v>0</v>
      </c>
      <c r="F33" s="1">
        <f t="shared" si="2"/>
        <v>58500</v>
      </c>
      <c r="G33" s="1">
        <v>0</v>
      </c>
      <c r="H33" s="1">
        <f t="shared" si="7"/>
        <v>31000</v>
      </c>
      <c r="I33" s="1">
        <f t="shared" si="8"/>
        <v>97999.999999999985</v>
      </c>
      <c r="J33" s="1">
        <f t="shared" si="3"/>
        <v>128999.99999999999</v>
      </c>
      <c r="K33" s="1">
        <f t="shared" si="4"/>
        <v>213342.30000000002</v>
      </c>
      <c r="L33" s="2">
        <f t="shared" si="5"/>
        <v>2475765.3000000003</v>
      </c>
    </row>
    <row r="34" spans="1:12" ht="22.5" x14ac:dyDescent="0.2">
      <c r="A34" s="1">
        <v>32</v>
      </c>
      <c r="B34" s="1">
        <v>1.1100000000000001</v>
      </c>
      <c r="C34" s="1">
        <v>32</v>
      </c>
      <c r="D34" s="2">
        <f t="shared" si="6"/>
        <v>2237760</v>
      </c>
      <c r="E34" s="1">
        <v>0</v>
      </c>
      <c r="F34" s="1">
        <f t="shared" si="2"/>
        <v>58500</v>
      </c>
      <c r="G34" s="1">
        <v>0</v>
      </c>
      <c r="H34" s="1">
        <f t="shared" si="7"/>
        <v>32000</v>
      </c>
      <c r="I34" s="1">
        <f t="shared" si="8"/>
        <v>102000</v>
      </c>
      <c r="J34" s="1">
        <f t="shared" si="3"/>
        <v>134000</v>
      </c>
      <c r="K34" s="1">
        <f t="shared" si="4"/>
        <v>229626</v>
      </c>
      <c r="L34" s="2">
        <f t="shared" si="5"/>
        <v>2659886</v>
      </c>
    </row>
    <row r="35" spans="1:12" ht="22.5" x14ac:dyDescent="0.2">
      <c r="A35" s="1">
        <v>33</v>
      </c>
      <c r="B35" s="1">
        <v>1.1100000000000001</v>
      </c>
      <c r="C35" s="1">
        <v>33</v>
      </c>
      <c r="D35" s="2">
        <f t="shared" si="6"/>
        <v>2406591</v>
      </c>
      <c r="E35" s="1">
        <v>0</v>
      </c>
      <c r="F35" s="1">
        <f t="shared" si="2"/>
        <v>58500</v>
      </c>
      <c r="G35" s="1">
        <v>0</v>
      </c>
      <c r="H35" s="1">
        <f t="shared" si="7"/>
        <v>33000</v>
      </c>
      <c r="I35" s="1">
        <f t="shared" si="8"/>
        <v>106000</v>
      </c>
      <c r="J35" s="1">
        <f t="shared" si="3"/>
        <v>139000</v>
      </c>
      <c r="K35" s="1">
        <f t="shared" si="4"/>
        <v>246509.1</v>
      </c>
      <c r="L35" s="2">
        <f t="shared" si="5"/>
        <v>2850600.1</v>
      </c>
    </row>
    <row r="36" spans="1:12" ht="22.5" x14ac:dyDescent="0.2">
      <c r="A36" s="1">
        <v>34</v>
      </c>
      <c r="B36" s="1">
        <v>1.1100000000000001</v>
      </c>
      <c r="C36" s="1">
        <v>34</v>
      </c>
      <c r="D36" s="2">
        <f t="shared" si="6"/>
        <v>2581416</v>
      </c>
      <c r="E36" s="1">
        <v>0</v>
      </c>
      <c r="F36" s="1">
        <f t="shared" si="2"/>
        <v>58500</v>
      </c>
      <c r="G36" s="1">
        <v>0</v>
      </c>
      <c r="H36" s="1">
        <f t="shared" si="7"/>
        <v>34000</v>
      </c>
      <c r="I36" s="1">
        <f t="shared" si="8"/>
        <v>109999.99999999999</v>
      </c>
      <c r="J36" s="1">
        <f t="shared" si="3"/>
        <v>144000</v>
      </c>
      <c r="K36" s="1">
        <f t="shared" si="4"/>
        <v>263991.60000000003</v>
      </c>
      <c r="L36" s="2">
        <f t="shared" si="5"/>
        <v>3047907.6</v>
      </c>
    </row>
    <row r="37" spans="1:12" ht="22.5" x14ac:dyDescent="0.2">
      <c r="A37" s="1">
        <v>35</v>
      </c>
      <c r="B37" s="1">
        <v>1.1100000000000001</v>
      </c>
      <c r="C37" s="1">
        <v>35</v>
      </c>
      <c r="D37" s="2">
        <f t="shared" si="6"/>
        <v>2762235.0000000005</v>
      </c>
      <c r="E37" s="1">
        <v>0</v>
      </c>
      <c r="F37" s="1">
        <f t="shared" si="2"/>
        <v>58500</v>
      </c>
      <c r="G37" s="1">
        <v>0</v>
      </c>
      <c r="H37" s="1">
        <f t="shared" si="7"/>
        <v>35000</v>
      </c>
      <c r="I37" s="1">
        <f t="shared" si="8"/>
        <v>113999.99999999999</v>
      </c>
      <c r="J37" s="1">
        <f t="shared" si="3"/>
        <v>149000</v>
      </c>
      <c r="K37" s="1">
        <f t="shared" si="4"/>
        <v>282073.50000000006</v>
      </c>
      <c r="L37" s="2">
        <f t="shared" si="5"/>
        <v>3251808.5000000005</v>
      </c>
    </row>
    <row r="38" spans="1:12" ht="22.5" x14ac:dyDescent="0.2">
      <c r="A38" s="1">
        <v>36</v>
      </c>
      <c r="B38" s="1">
        <v>1.1100000000000001</v>
      </c>
      <c r="C38" s="1">
        <v>36</v>
      </c>
      <c r="D38" s="2">
        <f t="shared" si="6"/>
        <v>2949048.0000000005</v>
      </c>
      <c r="E38" s="1">
        <v>0</v>
      </c>
      <c r="F38" s="1">
        <f t="shared" si="2"/>
        <v>58500</v>
      </c>
      <c r="G38" s="1">
        <v>0</v>
      </c>
      <c r="H38" s="1">
        <f t="shared" si="7"/>
        <v>36000</v>
      </c>
      <c r="I38" s="1">
        <f t="shared" si="8"/>
        <v>118000</v>
      </c>
      <c r="J38" s="1">
        <f t="shared" si="3"/>
        <v>154000</v>
      </c>
      <c r="K38" s="1">
        <f t="shared" si="4"/>
        <v>300754.80000000005</v>
      </c>
      <c r="L38" s="2">
        <f t="shared" si="5"/>
        <v>3462302.8000000007</v>
      </c>
    </row>
    <row r="39" spans="1:12" ht="22.5" x14ac:dyDescent="0.2">
      <c r="A39" s="1">
        <v>37</v>
      </c>
      <c r="B39" s="1">
        <v>1.1100000000000001</v>
      </c>
      <c r="C39" s="1">
        <v>37</v>
      </c>
      <c r="D39" s="2">
        <f t="shared" si="6"/>
        <v>3141855.0000000005</v>
      </c>
      <c r="E39" s="1">
        <v>0</v>
      </c>
      <c r="F39" s="1">
        <f t="shared" si="2"/>
        <v>58500</v>
      </c>
      <c r="G39" s="1">
        <v>0</v>
      </c>
      <c r="H39" s="1">
        <f t="shared" si="7"/>
        <v>37000</v>
      </c>
      <c r="I39" s="1">
        <f t="shared" si="8"/>
        <v>122000.00000000001</v>
      </c>
      <c r="J39" s="1">
        <f t="shared" si="3"/>
        <v>159000</v>
      </c>
      <c r="K39" s="1">
        <f t="shared" si="4"/>
        <v>320035.50000000006</v>
      </c>
      <c r="L39" s="2">
        <f t="shared" si="5"/>
        <v>3679390.5000000005</v>
      </c>
    </row>
    <row r="40" spans="1:12" ht="22.5" x14ac:dyDescent="0.2">
      <c r="A40" s="1">
        <v>38</v>
      </c>
      <c r="B40" s="1">
        <v>1.1100000000000001</v>
      </c>
      <c r="C40" s="1">
        <v>38</v>
      </c>
      <c r="D40" s="2">
        <f t="shared" si="6"/>
        <v>3340656.0000000005</v>
      </c>
      <c r="E40" s="1">
        <v>0</v>
      </c>
      <c r="F40" s="1">
        <f t="shared" si="2"/>
        <v>58500</v>
      </c>
      <c r="G40" s="1">
        <v>0</v>
      </c>
      <c r="H40" s="1">
        <f t="shared" si="7"/>
        <v>38000</v>
      </c>
      <c r="I40" s="1">
        <f t="shared" si="8"/>
        <v>126000</v>
      </c>
      <c r="J40" s="1">
        <f t="shared" si="3"/>
        <v>164000</v>
      </c>
      <c r="K40" s="1">
        <f t="shared" si="4"/>
        <v>339915.60000000009</v>
      </c>
      <c r="L40" s="2">
        <f t="shared" si="5"/>
        <v>3903071.6000000006</v>
      </c>
    </row>
    <row r="41" spans="1:12" ht="22.5" x14ac:dyDescent="0.2">
      <c r="A41" s="1">
        <v>39</v>
      </c>
      <c r="B41" s="1">
        <v>1.1100000000000001</v>
      </c>
      <c r="C41" s="1">
        <v>39</v>
      </c>
      <c r="D41" s="2">
        <f t="shared" si="6"/>
        <v>3545451.0000000005</v>
      </c>
      <c r="E41" s="1">
        <v>0</v>
      </c>
      <c r="F41" s="1">
        <f t="shared" si="2"/>
        <v>58500</v>
      </c>
      <c r="G41" s="1">
        <v>0</v>
      </c>
      <c r="H41" s="1">
        <f t="shared" si="7"/>
        <v>39000</v>
      </c>
      <c r="I41" s="1">
        <f t="shared" si="8"/>
        <v>130000</v>
      </c>
      <c r="J41" s="1">
        <f t="shared" si="3"/>
        <v>169000</v>
      </c>
      <c r="K41" s="1">
        <f t="shared" si="4"/>
        <v>360395.10000000009</v>
      </c>
      <c r="L41" s="2">
        <f t="shared" si="5"/>
        <v>4133346.1000000006</v>
      </c>
    </row>
    <row r="42" spans="1:12" ht="22.5" x14ac:dyDescent="0.2">
      <c r="A42" s="1">
        <v>40</v>
      </c>
      <c r="B42" s="1">
        <v>1.05</v>
      </c>
      <c r="C42" s="1">
        <v>40</v>
      </c>
      <c r="D42" s="2">
        <f t="shared" si="6"/>
        <v>3553200</v>
      </c>
      <c r="E42" s="1">
        <v>0</v>
      </c>
      <c r="F42" s="1">
        <f t="shared" si="2"/>
        <v>58500</v>
      </c>
      <c r="G42" s="1">
        <v>0</v>
      </c>
      <c r="H42" s="1">
        <f t="shared" si="7"/>
        <v>40000</v>
      </c>
      <c r="I42" s="1">
        <f t="shared" si="8"/>
        <v>134000</v>
      </c>
      <c r="J42" s="1">
        <f t="shared" si="3"/>
        <v>174000</v>
      </c>
      <c r="K42" s="1">
        <f t="shared" si="4"/>
        <v>361170</v>
      </c>
      <c r="L42" s="2">
        <f t="shared" si="5"/>
        <v>4146870</v>
      </c>
    </row>
    <row r="43" spans="1:12" ht="22.5" x14ac:dyDescent="0.2">
      <c r="A43" s="1">
        <v>41</v>
      </c>
      <c r="B43" s="1">
        <v>1.05</v>
      </c>
      <c r="C43" s="1">
        <v>41</v>
      </c>
      <c r="D43" s="2">
        <f t="shared" si="6"/>
        <v>3758265</v>
      </c>
      <c r="E43" s="1">
        <v>0</v>
      </c>
      <c r="F43" s="1">
        <f t="shared" si="2"/>
        <v>58500</v>
      </c>
      <c r="G43" s="1">
        <v>0</v>
      </c>
      <c r="H43" s="1">
        <f t="shared" si="7"/>
        <v>41000</v>
      </c>
      <c r="I43" s="1">
        <f t="shared" si="8"/>
        <v>138000</v>
      </c>
      <c r="J43" s="1">
        <f t="shared" si="3"/>
        <v>179000</v>
      </c>
      <c r="K43" s="1">
        <f t="shared" si="4"/>
        <v>381676.5</v>
      </c>
      <c r="L43" s="2">
        <f t="shared" si="5"/>
        <v>4377441.5</v>
      </c>
    </row>
    <row r="44" spans="1:12" ht="22.5" x14ac:dyDescent="0.2">
      <c r="A44" s="1">
        <v>42</v>
      </c>
      <c r="B44" s="1">
        <v>1.05</v>
      </c>
      <c r="C44" s="1">
        <v>42</v>
      </c>
      <c r="D44" s="2">
        <f t="shared" si="6"/>
        <v>3969000</v>
      </c>
      <c r="E44" s="1">
        <v>0</v>
      </c>
      <c r="F44" s="1">
        <f t="shared" si="2"/>
        <v>58500</v>
      </c>
      <c r="G44" s="1">
        <v>0</v>
      </c>
      <c r="H44" s="1">
        <f t="shared" si="7"/>
        <v>42000</v>
      </c>
      <c r="I44" s="1">
        <f t="shared" si="8"/>
        <v>142000</v>
      </c>
      <c r="J44" s="1">
        <f t="shared" si="3"/>
        <v>184000</v>
      </c>
      <c r="K44" s="1">
        <f t="shared" si="4"/>
        <v>402750</v>
      </c>
      <c r="L44" s="2">
        <f t="shared" si="5"/>
        <v>4614250</v>
      </c>
    </row>
    <row r="45" spans="1:12" ht="22.5" x14ac:dyDescent="0.2">
      <c r="A45" s="1">
        <v>43</v>
      </c>
      <c r="B45" s="1">
        <v>1.05</v>
      </c>
      <c r="C45" s="1">
        <v>43</v>
      </c>
      <c r="D45" s="2">
        <f t="shared" si="6"/>
        <v>4185405</v>
      </c>
      <c r="E45" s="1">
        <v>0</v>
      </c>
      <c r="F45" s="1">
        <f t="shared" si="2"/>
        <v>58500</v>
      </c>
      <c r="G45" s="1">
        <v>0</v>
      </c>
      <c r="H45" s="1">
        <f t="shared" si="7"/>
        <v>43000</v>
      </c>
      <c r="I45" s="1">
        <f t="shared" si="8"/>
        <v>146000</v>
      </c>
      <c r="J45" s="1">
        <f t="shared" si="3"/>
        <v>189000</v>
      </c>
      <c r="K45" s="1">
        <f t="shared" si="4"/>
        <v>424390.5</v>
      </c>
      <c r="L45" s="2">
        <f t="shared" si="5"/>
        <v>4857295.5</v>
      </c>
    </row>
    <row r="46" spans="1:12" ht="22.5" x14ac:dyDescent="0.2">
      <c r="A46" s="1">
        <v>44</v>
      </c>
      <c r="B46" s="1">
        <v>1.05</v>
      </c>
      <c r="C46" s="1">
        <v>44</v>
      </c>
      <c r="D46" s="2">
        <f t="shared" si="6"/>
        <v>4407480</v>
      </c>
      <c r="E46" s="1">
        <v>0</v>
      </c>
      <c r="F46" s="1">
        <f t="shared" si="2"/>
        <v>58500</v>
      </c>
      <c r="G46" s="1">
        <v>0</v>
      </c>
      <c r="H46" s="1">
        <f t="shared" si="7"/>
        <v>44000</v>
      </c>
      <c r="I46" s="1">
        <f t="shared" si="8"/>
        <v>150000</v>
      </c>
      <c r="J46" s="1">
        <f t="shared" si="3"/>
        <v>194000</v>
      </c>
      <c r="K46" s="1">
        <f t="shared" si="4"/>
        <v>446598</v>
      </c>
      <c r="L46" s="2">
        <f t="shared" si="5"/>
        <v>5106578</v>
      </c>
    </row>
    <row r="47" spans="1:12" ht="22.5" x14ac:dyDescent="0.2">
      <c r="A47" s="1">
        <v>45</v>
      </c>
      <c r="B47" s="1">
        <v>1.05</v>
      </c>
      <c r="C47" s="1">
        <v>45</v>
      </c>
      <c r="D47" s="2">
        <f t="shared" si="6"/>
        <v>4635225</v>
      </c>
      <c r="E47" s="1">
        <v>0</v>
      </c>
      <c r="F47" s="1">
        <f t="shared" si="2"/>
        <v>58500</v>
      </c>
      <c r="G47" s="1">
        <v>0</v>
      </c>
      <c r="H47" s="1">
        <f t="shared" si="7"/>
        <v>45000</v>
      </c>
      <c r="I47" s="1">
        <f t="shared" si="8"/>
        <v>154000</v>
      </c>
      <c r="J47" s="1">
        <f t="shared" si="3"/>
        <v>199000</v>
      </c>
      <c r="K47" s="1">
        <f t="shared" si="4"/>
        <v>469372.5</v>
      </c>
      <c r="L47" s="2">
        <f t="shared" si="5"/>
        <v>5362097.5</v>
      </c>
    </row>
    <row r="48" spans="1:12" ht="22.5" x14ac:dyDescent="0.2">
      <c r="A48" s="1">
        <v>46</v>
      </c>
      <c r="B48" s="1">
        <v>1.05</v>
      </c>
      <c r="C48" s="1">
        <v>46</v>
      </c>
      <c r="D48" s="2">
        <f t="shared" si="6"/>
        <v>4868640</v>
      </c>
      <c r="E48" s="1">
        <v>0</v>
      </c>
      <c r="F48" s="1">
        <f t="shared" si="2"/>
        <v>58500</v>
      </c>
      <c r="G48" s="1">
        <v>0</v>
      </c>
      <c r="H48" s="1">
        <f t="shared" si="7"/>
        <v>46000</v>
      </c>
      <c r="I48" s="1">
        <f t="shared" si="8"/>
        <v>158000</v>
      </c>
      <c r="J48" s="1">
        <f t="shared" si="3"/>
        <v>204000</v>
      </c>
      <c r="K48" s="1">
        <f t="shared" si="4"/>
        <v>492714</v>
      </c>
      <c r="L48" s="2">
        <f t="shared" si="5"/>
        <v>5623854</v>
      </c>
    </row>
    <row r="49" spans="1:12" ht="22.5" x14ac:dyDescent="0.2">
      <c r="A49" s="1">
        <v>47</v>
      </c>
      <c r="B49" s="1">
        <v>1.05</v>
      </c>
      <c r="C49" s="1">
        <v>47</v>
      </c>
      <c r="D49" s="2">
        <f t="shared" si="6"/>
        <v>5107725</v>
      </c>
      <c r="E49" s="1">
        <v>0</v>
      </c>
      <c r="F49" s="1">
        <f t="shared" si="2"/>
        <v>58500</v>
      </c>
      <c r="G49" s="1">
        <v>0</v>
      </c>
      <c r="H49" s="1">
        <f t="shared" si="7"/>
        <v>47000</v>
      </c>
      <c r="I49" s="1">
        <f t="shared" si="8"/>
        <v>162000</v>
      </c>
      <c r="J49" s="1">
        <f t="shared" si="3"/>
        <v>209000</v>
      </c>
      <c r="K49" s="1">
        <f t="shared" si="4"/>
        <v>516622.5</v>
      </c>
      <c r="L49" s="2">
        <f t="shared" si="5"/>
        <v>5891847.5</v>
      </c>
    </row>
    <row r="50" spans="1:12" ht="22.5" x14ac:dyDescent="0.2">
      <c r="A50" s="1">
        <v>48</v>
      </c>
      <c r="B50" s="1">
        <v>1.05</v>
      </c>
      <c r="C50" s="1">
        <v>48</v>
      </c>
      <c r="D50" s="2">
        <f t="shared" si="6"/>
        <v>5352480</v>
      </c>
      <c r="E50" s="1">
        <v>0</v>
      </c>
      <c r="F50" s="1">
        <f t="shared" si="2"/>
        <v>58500</v>
      </c>
      <c r="G50" s="1">
        <v>0</v>
      </c>
      <c r="H50" s="1">
        <f t="shared" si="7"/>
        <v>48000</v>
      </c>
      <c r="I50" s="1">
        <f t="shared" si="8"/>
        <v>166000</v>
      </c>
      <c r="J50" s="1">
        <f t="shared" si="3"/>
        <v>214000</v>
      </c>
      <c r="K50" s="1">
        <f t="shared" si="4"/>
        <v>541098</v>
      </c>
      <c r="L50" s="2">
        <f t="shared" si="5"/>
        <v>6166078</v>
      </c>
    </row>
    <row r="51" spans="1:12" ht="22.5" x14ac:dyDescent="0.2">
      <c r="A51" s="1">
        <v>49</v>
      </c>
      <c r="B51" s="1">
        <v>1.05</v>
      </c>
      <c r="C51" s="1">
        <v>49</v>
      </c>
      <c r="D51" s="2">
        <f t="shared" si="6"/>
        <v>5602905</v>
      </c>
      <c r="E51" s="1">
        <v>0</v>
      </c>
      <c r="F51" s="1">
        <f t="shared" si="2"/>
        <v>58500</v>
      </c>
      <c r="G51" s="1">
        <v>0</v>
      </c>
      <c r="H51" s="1">
        <f t="shared" si="7"/>
        <v>49000</v>
      </c>
      <c r="I51" s="1">
        <f t="shared" si="8"/>
        <v>170000</v>
      </c>
      <c r="J51" s="1">
        <f t="shared" si="3"/>
        <v>219000</v>
      </c>
      <c r="K51" s="1">
        <f t="shared" si="4"/>
        <v>566140.5</v>
      </c>
      <c r="L51" s="2">
        <f t="shared" si="5"/>
        <v>6446545.5</v>
      </c>
    </row>
    <row r="52" spans="1:12" ht="22.5" x14ac:dyDescent="0.2">
      <c r="A52" s="1">
        <v>50</v>
      </c>
      <c r="B52" s="1">
        <v>1.05</v>
      </c>
      <c r="C52" s="1">
        <v>50</v>
      </c>
      <c r="D52" s="2">
        <f t="shared" si="6"/>
        <v>5859000</v>
      </c>
      <c r="E52" s="1">
        <v>0</v>
      </c>
      <c r="F52" s="1">
        <f t="shared" si="2"/>
        <v>58500</v>
      </c>
      <c r="G52" s="1">
        <v>0</v>
      </c>
      <c r="H52" s="1">
        <f t="shared" si="7"/>
        <v>50000</v>
      </c>
      <c r="I52" s="1">
        <f t="shared" si="8"/>
        <v>174000</v>
      </c>
      <c r="J52" s="1">
        <f t="shared" si="3"/>
        <v>224000</v>
      </c>
      <c r="K52" s="1">
        <f t="shared" si="4"/>
        <v>591750</v>
      </c>
      <c r="L52" s="2">
        <f t="shared" si="5"/>
        <v>6733250</v>
      </c>
    </row>
    <row r="53" spans="1:12" ht="22.5" x14ac:dyDescent="0.2">
      <c r="A53" s="1">
        <v>51</v>
      </c>
      <c r="B53" s="1">
        <v>1.05</v>
      </c>
      <c r="C53" s="1">
        <v>51</v>
      </c>
      <c r="D53" s="2">
        <f t="shared" si="6"/>
        <v>6120765</v>
      </c>
      <c r="E53" s="1">
        <v>0</v>
      </c>
      <c r="F53" s="1">
        <f t="shared" si="2"/>
        <v>58500</v>
      </c>
      <c r="G53" s="1">
        <v>0</v>
      </c>
      <c r="H53" s="1">
        <f t="shared" si="7"/>
        <v>51000</v>
      </c>
      <c r="I53" s="1">
        <f t="shared" si="8"/>
        <v>178000</v>
      </c>
      <c r="J53" s="1">
        <f t="shared" si="3"/>
        <v>229000</v>
      </c>
      <c r="K53" s="1">
        <f t="shared" si="4"/>
        <v>617926.5</v>
      </c>
      <c r="L53" s="2">
        <f t="shared" si="5"/>
        <v>7026191.5</v>
      </c>
    </row>
    <row r="54" spans="1:12" ht="22.5" x14ac:dyDescent="0.2">
      <c r="A54" s="1">
        <v>52</v>
      </c>
      <c r="B54" s="1">
        <v>1.05</v>
      </c>
      <c r="C54" s="1">
        <v>52</v>
      </c>
      <c r="D54" s="2">
        <f t="shared" si="6"/>
        <v>6388200</v>
      </c>
      <c r="E54" s="1">
        <v>0</v>
      </c>
      <c r="F54" s="1">
        <f t="shared" si="2"/>
        <v>58500</v>
      </c>
      <c r="G54" s="1">
        <v>0</v>
      </c>
      <c r="H54" s="1">
        <f t="shared" si="7"/>
        <v>52000</v>
      </c>
      <c r="I54" s="1">
        <f t="shared" si="8"/>
        <v>182000</v>
      </c>
      <c r="J54" s="1">
        <f t="shared" si="3"/>
        <v>234000</v>
      </c>
      <c r="K54" s="1">
        <f t="shared" si="4"/>
        <v>644670</v>
      </c>
      <c r="L54" s="2">
        <f t="shared" si="5"/>
        <v>7325370</v>
      </c>
    </row>
    <row r="55" spans="1:12" ht="22.5" x14ac:dyDescent="0.2">
      <c r="A55" s="1">
        <v>53</v>
      </c>
      <c r="B55" s="1">
        <v>1.05</v>
      </c>
      <c r="C55" s="1">
        <v>53</v>
      </c>
      <c r="D55" s="2">
        <f t="shared" si="6"/>
        <v>6661305</v>
      </c>
      <c r="E55" s="1">
        <v>0</v>
      </c>
      <c r="F55" s="1">
        <f t="shared" si="2"/>
        <v>58500</v>
      </c>
      <c r="G55" s="1">
        <v>0</v>
      </c>
      <c r="H55" s="1">
        <f t="shared" si="7"/>
        <v>53000</v>
      </c>
      <c r="I55" s="1">
        <f t="shared" si="8"/>
        <v>186000</v>
      </c>
      <c r="J55" s="1">
        <f t="shared" si="3"/>
        <v>239000</v>
      </c>
      <c r="K55" s="1">
        <f t="shared" si="4"/>
        <v>671980.5</v>
      </c>
      <c r="L55" s="2">
        <f t="shared" si="5"/>
        <v>7630785.5</v>
      </c>
    </row>
    <row r="56" spans="1:12" ht="22.5" x14ac:dyDescent="0.2">
      <c r="A56" s="1">
        <v>54</v>
      </c>
      <c r="B56" s="1">
        <v>1.05</v>
      </c>
      <c r="C56" s="1">
        <v>54</v>
      </c>
      <c r="D56" s="2">
        <f t="shared" si="6"/>
        <v>6940080</v>
      </c>
      <c r="E56" s="1">
        <v>0</v>
      </c>
      <c r="F56" s="1">
        <f t="shared" si="2"/>
        <v>58500</v>
      </c>
      <c r="G56" s="1">
        <v>0</v>
      </c>
      <c r="H56" s="1">
        <f t="shared" si="7"/>
        <v>54000</v>
      </c>
      <c r="I56" s="1">
        <f t="shared" si="8"/>
        <v>190000</v>
      </c>
      <c r="J56" s="1">
        <f t="shared" si="3"/>
        <v>244000</v>
      </c>
      <c r="K56" s="1">
        <f t="shared" si="4"/>
        <v>699858</v>
      </c>
      <c r="L56" s="2">
        <f t="shared" si="5"/>
        <v>7942438</v>
      </c>
    </row>
    <row r="57" spans="1:12" ht="22.5" x14ac:dyDescent="0.2">
      <c r="A57" s="1">
        <v>55</v>
      </c>
      <c r="B57" s="1">
        <v>1.05</v>
      </c>
      <c r="C57" s="1">
        <v>55</v>
      </c>
      <c r="D57" s="2">
        <f t="shared" si="6"/>
        <v>7224525</v>
      </c>
      <c r="E57" s="1">
        <v>0</v>
      </c>
      <c r="F57" s="1">
        <f t="shared" si="2"/>
        <v>58500</v>
      </c>
      <c r="G57" s="1">
        <v>0</v>
      </c>
      <c r="H57" s="1">
        <f t="shared" si="7"/>
        <v>55000</v>
      </c>
      <c r="I57" s="1">
        <f t="shared" si="8"/>
        <v>194000</v>
      </c>
      <c r="J57" s="1">
        <f t="shared" si="3"/>
        <v>249000</v>
      </c>
      <c r="K57" s="1">
        <f t="shared" si="4"/>
        <v>728302.5</v>
      </c>
      <c r="L57" s="2">
        <f t="shared" si="5"/>
        <v>8260327.5</v>
      </c>
    </row>
    <row r="58" spans="1:12" ht="22.5" x14ac:dyDescent="0.2">
      <c r="A58" s="1">
        <v>56</v>
      </c>
      <c r="B58" s="1">
        <v>1.05</v>
      </c>
      <c r="C58" s="1">
        <v>56</v>
      </c>
      <c r="D58" s="2">
        <f t="shared" si="6"/>
        <v>7514640</v>
      </c>
      <c r="E58" s="1">
        <v>0</v>
      </c>
      <c r="F58" s="1">
        <f t="shared" si="2"/>
        <v>58500</v>
      </c>
      <c r="G58" s="1">
        <v>0</v>
      </c>
      <c r="H58" s="1">
        <f t="shared" si="7"/>
        <v>56000</v>
      </c>
      <c r="I58" s="1">
        <f t="shared" si="8"/>
        <v>198000</v>
      </c>
      <c r="J58" s="1">
        <f t="shared" si="3"/>
        <v>254000</v>
      </c>
      <c r="K58" s="1">
        <f t="shared" si="4"/>
        <v>757314</v>
      </c>
      <c r="L58" s="2">
        <f t="shared" si="5"/>
        <v>8584454</v>
      </c>
    </row>
    <row r="59" spans="1:12" ht="22.5" x14ac:dyDescent="0.2">
      <c r="A59" s="1">
        <v>57</v>
      </c>
      <c r="B59" s="1">
        <v>1.05</v>
      </c>
      <c r="C59" s="1">
        <v>57</v>
      </c>
      <c r="D59" s="2">
        <f t="shared" si="6"/>
        <v>7810425</v>
      </c>
      <c r="E59" s="1">
        <v>0</v>
      </c>
      <c r="F59" s="1">
        <f t="shared" si="2"/>
        <v>58500</v>
      </c>
      <c r="G59" s="1">
        <v>0</v>
      </c>
      <c r="H59" s="1">
        <f t="shared" si="7"/>
        <v>57000</v>
      </c>
      <c r="I59" s="1">
        <f t="shared" si="8"/>
        <v>202000</v>
      </c>
      <c r="J59" s="1">
        <f t="shared" si="3"/>
        <v>259000</v>
      </c>
      <c r="K59" s="1">
        <f t="shared" si="4"/>
        <v>786892.5</v>
      </c>
      <c r="L59" s="2">
        <f t="shared" si="5"/>
        <v>8914817.5</v>
      </c>
    </row>
    <row r="60" spans="1:12" ht="22.5" x14ac:dyDescent="0.2">
      <c r="A60" s="1">
        <v>58</v>
      </c>
      <c r="B60" s="1">
        <v>1.05</v>
      </c>
      <c r="C60" s="1">
        <v>58</v>
      </c>
      <c r="D60" s="2">
        <f t="shared" si="6"/>
        <v>8111880</v>
      </c>
      <c r="E60" s="1">
        <v>0</v>
      </c>
      <c r="F60" s="1">
        <f t="shared" si="2"/>
        <v>58500</v>
      </c>
      <c r="G60" s="1">
        <v>0</v>
      </c>
      <c r="H60" s="1">
        <f t="shared" si="7"/>
        <v>58000</v>
      </c>
      <c r="I60" s="1">
        <f t="shared" si="8"/>
        <v>206000</v>
      </c>
      <c r="J60" s="1">
        <f t="shared" si="3"/>
        <v>264000</v>
      </c>
      <c r="K60" s="1">
        <f t="shared" si="4"/>
        <v>817038</v>
      </c>
      <c r="L60" s="2">
        <f t="shared" si="5"/>
        <v>9251418</v>
      </c>
    </row>
    <row r="61" spans="1:12" ht="22.5" x14ac:dyDescent="0.2">
      <c r="A61" s="1">
        <v>59</v>
      </c>
      <c r="B61" s="1">
        <v>1.05</v>
      </c>
      <c r="C61" s="1">
        <v>59</v>
      </c>
      <c r="D61" s="2">
        <f t="shared" si="6"/>
        <v>8419005</v>
      </c>
      <c r="E61" s="1">
        <v>0</v>
      </c>
      <c r="F61" s="1">
        <f t="shared" si="2"/>
        <v>58500</v>
      </c>
      <c r="G61" s="1">
        <v>0</v>
      </c>
      <c r="H61" s="1">
        <f t="shared" si="7"/>
        <v>59000</v>
      </c>
      <c r="I61" s="1">
        <f t="shared" si="8"/>
        <v>210000</v>
      </c>
      <c r="J61" s="1">
        <f t="shared" si="3"/>
        <v>269000</v>
      </c>
      <c r="K61" s="1">
        <f t="shared" si="4"/>
        <v>847750.5</v>
      </c>
      <c r="L61" s="2">
        <f t="shared" si="5"/>
        <v>9594255.5</v>
      </c>
    </row>
    <row r="62" spans="1:12" ht="22.5" x14ac:dyDescent="0.2">
      <c r="A62" s="1">
        <v>60</v>
      </c>
      <c r="B62" s="1">
        <v>1.05</v>
      </c>
      <c r="C62" s="1">
        <v>60</v>
      </c>
      <c r="D62" s="2">
        <f t="shared" ref="D62:D102" si="9">((C62*90000*0.01)+(0.03*90000*(C62-13)))*A62*B62</f>
        <v>11396700</v>
      </c>
      <c r="E62" s="1">
        <v>0</v>
      </c>
      <c r="F62" s="1">
        <f t="shared" si="2"/>
        <v>58500</v>
      </c>
      <c r="G62" s="1">
        <v>0</v>
      </c>
      <c r="H62" s="1">
        <f t="shared" si="7"/>
        <v>60000</v>
      </c>
      <c r="I62" s="1">
        <f t="shared" si="8"/>
        <v>214000</v>
      </c>
      <c r="J62" s="1">
        <f t="shared" si="3"/>
        <v>274000</v>
      </c>
      <c r="K62" s="1">
        <f t="shared" si="4"/>
        <v>1145520</v>
      </c>
      <c r="L62" s="2">
        <f t="shared" si="5"/>
        <v>12874720</v>
      </c>
    </row>
    <row r="63" spans="1:12" ht="22.5" x14ac:dyDescent="0.2">
      <c r="A63" s="1">
        <v>61</v>
      </c>
      <c r="B63" s="1">
        <v>1.05</v>
      </c>
      <c r="C63" s="1">
        <v>61</v>
      </c>
      <c r="D63" s="2">
        <f t="shared" si="9"/>
        <v>11817225</v>
      </c>
      <c r="E63" s="1">
        <v>0</v>
      </c>
      <c r="F63" s="1">
        <f t="shared" si="2"/>
        <v>58500</v>
      </c>
      <c r="G63" s="1">
        <v>0</v>
      </c>
      <c r="H63" s="1">
        <f t="shared" si="7"/>
        <v>61000</v>
      </c>
      <c r="I63" s="1">
        <f t="shared" si="8"/>
        <v>218000</v>
      </c>
      <c r="J63" s="1">
        <f t="shared" si="3"/>
        <v>279000</v>
      </c>
      <c r="K63" s="1">
        <f t="shared" si="4"/>
        <v>1187572.5</v>
      </c>
      <c r="L63" s="2">
        <f t="shared" si="5"/>
        <v>13342297.5</v>
      </c>
    </row>
    <row r="64" spans="1:12" ht="22.5" x14ac:dyDescent="0.2">
      <c r="A64" s="1">
        <v>62</v>
      </c>
      <c r="B64" s="1">
        <v>1.05</v>
      </c>
      <c r="C64" s="1">
        <v>62</v>
      </c>
      <c r="D64" s="2">
        <f t="shared" si="9"/>
        <v>12245310</v>
      </c>
      <c r="E64" s="1">
        <v>0</v>
      </c>
      <c r="F64" s="1">
        <f t="shared" si="2"/>
        <v>58500</v>
      </c>
      <c r="G64" s="1">
        <v>0</v>
      </c>
      <c r="H64" s="1">
        <f t="shared" si="7"/>
        <v>62000</v>
      </c>
      <c r="I64" s="1">
        <f t="shared" si="8"/>
        <v>222000</v>
      </c>
      <c r="J64" s="1">
        <f t="shared" si="3"/>
        <v>284000</v>
      </c>
      <c r="K64" s="1">
        <f t="shared" si="4"/>
        <v>1230381</v>
      </c>
      <c r="L64" s="2">
        <f t="shared" si="5"/>
        <v>13818191</v>
      </c>
    </row>
    <row r="65" spans="1:12" ht="22.5" x14ac:dyDescent="0.2">
      <c r="A65" s="1">
        <v>63</v>
      </c>
      <c r="B65" s="1">
        <v>1.05</v>
      </c>
      <c r="C65" s="1">
        <v>63</v>
      </c>
      <c r="D65" s="2">
        <f t="shared" si="9"/>
        <v>12680955</v>
      </c>
      <c r="E65" s="1">
        <v>0</v>
      </c>
      <c r="F65" s="1">
        <f t="shared" si="2"/>
        <v>58500</v>
      </c>
      <c r="G65" s="1">
        <v>0</v>
      </c>
      <c r="H65" s="1">
        <f t="shared" si="7"/>
        <v>63000</v>
      </c>
      <c r="I65" s="1">
        <f t="shared" si="8"/>
        <v>226000</v>
      </c>
      <c r="J65" s="1">
        <f t="shared" si="3"/>
        <v>289000</v>
      </c>
      <c r="K65" s="1">
        <f t="shared" si="4"/>
        <v>1273945.5</v>
      </c>
      <c r="L65" s="2">
        <f t="shared" si="5"/>
        <v>14302400.5</v>
      </c>
    </row>
    <row r="66" spans="1:12" ht="22.5" x14ac:dyDescent="0.2">
      <c r="A66" s="1">
        <v>64</v>
      </c>
      <c r="B66" s="1">
        <v>1.05</v>
      </c>
      <c r="C66" s="1">
        <v>64</v>
      </c>
      <c r="D66" s="2">
        <f t="shared" si="9"/>
        <v>13124160</v>
      </c>
      <c r="E66" s="1">
        <v>0</v>
      </c>
      <c r="F66" s="1">
        <f t="shared" si="2"/>
        <v>58500</v>
      </c>
      <c r="G66" s="1">
        <v>0</v>
      </c>
      <c r="H66" s="1">
        <f t="shared" si="7"/>
        <v>64000</v>
      </c>
      <c r="I66" s="1">
        <f t="shared" si="8"/>
        <v>230000</v>
      </c>
      <c r="J66" s="1">
        <f t="shared" si="3"/>
        <v>294000</v>
      </c>
      <c r="K66" s="1">
        <f t="shared" si="4"/>
        <v>1318266</v>
      </c>
      <c r="L66" s="2">
        <f t="shared" si="5"/>
        <v>14794926</v>
      </c>
    </row>
    <row r="67" spans="1:12" ht="22.5" x14ac:dyDescent="0.2">
      <c r="A67" s="1">
        <v>65</v>
      </c>
      <c r="B67" s="1">
        <v>1.05</v>
      </c>
      <c r="C67" s="1">
        <v>65</v>
      </c>
      <c r="D67" s="2">
        <f t="shared" si="9"/>
        <v>13574925</v>
      </c>
      <c r="E67" s="1">
        <v>0</v>
      </c>
      <c r="F67" s="1">
        <f t="shared" si="2"/>
        <v>58500</v>
      </c>
      <c r="G67" s="1">
        <v>0</v>
      </c>
      <c r="H67" s="1">
        <f t="shared" si="7"/>
        <v>65000</v>
      </c>
      <c r="I67" s="1">
        <f t="shared" si="8"/>
        <v>234000</v>
      </c>
      <c r="J67" s="1">
        <f t="shared" si="3"/>
        <v>299000</v>
      </c>
      <c r="K67" s="1">
        <f t="shared" si="4"/>
        <v>1363342.5</v>
      </c>
      <c r="L67" s="2">
        <f t="shared" si="5"/>
        <v>15295767.5</v>
      </c>
    </row>
    <row r="68" spans="1:12" ht="22.5" x14ac:dyDescent="0.2">
      <c r="A68" s="1">
        <v>66</v>
      </c>
      <c r="B68" s="1">
        <v>1.05</v>
      </c>
      <c r="C68" s="1">
        <v>66</v>
      </c>
      <c r="D68" s="2">
        <f t="shared" si="9"/>
        <v>14033250</v>
      </c>
      <c r="E68" s="1">
        <v>0</v>
      </c>
      <c r="F68" s="1">
        <f t="shared" ref="F68:F102" si="10">0.65*90000</f>
        <v>58500</v>
      </c>
      <c r="G68" s="1">
        <v>0</v>
      </c>
      <c r="H68" s="1">
        <f t="shared" si="7"/>
        <v>66000</v>
      </c>
      <c r="I68" s="1">
        <f t="shared" si="8"/>
        <v>238000</v>
      </c>
      <c r="J68" s="1">
        <f t="shared" ref="J68:J102" si="11">I68+H68</f>
        <v>304000</v>
      </c>
      <c r="K68" s="1">
        <f t="shared" ref="K68:K102" si="12">(D68+E68+F68+G68)*0.1</f>
        <v>1409175</v>
      </c>
      <c r="L68" s="2">
        <f t="shared" ref="L68:L102" si="13">K68+J68+G68+F68+E68+D68</f>
        <v>15804925</v>
      </c>
    </row>
    <row r="69" spans="1:12" ht="22.5" x14ac:dyDescent="0.2">
      <c r="A69" s="1">
        <v>67</v>
      </c>
      <c r="B69" s="1">
        <v>1.05</v>
      </c>
      <c r="C69" s="1">
        <v>67</v>
      </c>
      <c r="D69" s="2">
        <f t="shared" si="9"/>
        <v>14499135</v>
      </c>
      <c r="E69" s="1">
        <v>0</v>
      </c>
      <c r="F69" s="1">
        <f t="shared" si="10"/>
        <v>58500</v>
      </c>
      <c r="G69" s="1">
        <v>0</v>
      </c>
      <c r="H69" s="1">
        <f t="shared" si="7"/>
        <v>67000</v>
      </c>
      <c r="I69" s="1">
        <f t="shared" si="8"/>
        <v>242000</v>
      </c>
      <c r="J69" s="1">
        <f t="shared" si="11"/>
        <v>309000</v>
      </c>
      <c r="K69" s="1">
        <f t="shared" si="12"/>
        <v>1455763.5</v>
      </c>
      <c r="L69" s="2">
        <f t="shared" si="13"/>
        <v>16322398.5</v>
      </c>
    </row>
    <row r="70" spans="1:12" ht="22.5" x14ac:dyDescent="0.2">
      <c r="A70" s="1">
        <v>68</v>
      </c>
      <c r="B70" s="1">
        <v>1.05</v>
      </c>
      <c r="C70" s="1">
        <v>68</v>
      </c>
      <c r="D70" s="2">
        <f t="shared" si="9"/>
        <v>14972580</v>
      </c>
      <c r="E70" s="1">
        <v>0</v>
      </c>
      <c r="F70" s="1">
        <f t="shared" si="10"/>
        <v>58500</v>
      </c>
      <c r="G70" s="1">
        <v>0</v>
      </c>
      <c r="H70" s="1">
        <f t="shared" si="7"/>
        <v>68000</v>
      </c>
      <c r="I70" s="1">
        <f t="shared" si="8"/>
        <v>246000</v>
      </c>
      <c r="J70" s="1">
        <f t="shared" si="11"/>
        <v>314000</v>
      </c>
      <c r="K70" s="1">
        <f t="shared" si="12"/>
        <v>1503108</v>
      </c>
      <c r="L70" s="2">
        <f t="shared" si="13"/>
        <v>16848188</v>
      </c>
    </row>
    <row r="71" spans="1:12" ht="22.5" x14ac:dyDescent="0.2">
      <c r="A71" s="1">
        <v>69</v>
      </c>
      <c r="B71" s="1">
        <v>1.05</v>
      </c>
      <c r="C71" s="1">
        <v>69</v>
      </c>
      <c r="D71" s="2">
        <f t="shared" si="9"/>
        <v>15453585</v>
      </c>
      <c r="E71" s="1">
        <v>0</v>
      </c>
      <c r="F71" s="1">
        <f t="shared" si="10"/>
        <v>58500</v>
      </c>
      <c r="G71" s="1">
        <v>0</v>
      </c>
      <c r="H71" s="1">
        <f t="shared" si="7"/>
        <v>69000</v>
      </c>
      <c r="I71" s="1">
        <f t="shared" si="8"/>
        <v>250000</v>
      </c>
      <c r="J71" s="1">
        <f t="shared" si="11"/>
        <v>319000</v>
      </c>
      <c r="K71" s="1">
        <f t="shared" si="12"/>
        <v>1551208.5</v>
      </c>
      <c r="L71" s="2">
        <f t="shared" si="13"/>
        <v>17382293.5</v>
      </c>
    </row>
    <row r="72" spans="1:12" ht="22.5" x14ac:dyDescent="0.2">
      <c r="A72" s="1">
        <v>70</v>
      </c>
      <c r="B72" s="1">
        <v>1.05</v>
      </c>
      <c r="C72" s="1">
        <v>70</v>
      </c>
      <c r="D72" s="2">
        <f t="shared" si="9"/>
        <v>15942150</v>
      </c>
      <c r="E72" s="1">
        <v>0</v>
      </c>
      <c r="F72" s="1">
        <f t="shared" si="10"/>
        <v>58500</v>
      </c>
      <c r="G72" s="1">
        <v>0</v>
      </c>
      <c r="H72" s="1">
        <f t="shared" si="7"/>
        <v>70000</v>
      </c>
      <c r="I72" s="1">
        <f t="shared" si="8"/>
        <v>254000</v>
      </c>
      <c r="J72" s="1">
        <f t="shared" si="11"/>
        <v>324000</v>
      </c>
      <c r="K72" s="1">
        <f t="shared" si="12"/>
        <v>1600065</v>
      </c>
      <c r="L72" s="2">
        <f t="shared" si="13"/>
        <v>17924715</v>
      </c>
    </row>
    <row r="73" spans="1:12" ht="22.5" x14ac:dyDescent="0.2">
      <c r="A73" s="1">
        <v>71</v>
      </c>
      <c r="B73" s="1">
        <v>1.05</v>
      </c>
      <c r="C73" s="1">
        <v>71</v>
      </c>
      <c r="D73" s="2">
        <f t="shared" si="9"/>
        <v>16438275</v>
      </c>
      <c r="E73" s="1">
        <v>0</v>
      </c>
      <c r="F73" s="1">
        <f t="shared" si="10"/>
        <v>58500</v>
      </c>
      <c r="G73" s="1">
        <v>0</v>
      </c>
      <c r="H73" s="1">
        <f t="shared" si="7"/>
        <v>71000</v>
      </c>
      <c r="I73" s="1">
        <f t="shared" si="8"/>
        <v>258000</v>
      </c>
      <c r="J73" s="1">
        <f t="shared" si="11"/>
        <v>329000</v>
      </c>
      <c r="K73" s="1">
        <f t="shared" si="12"/>
        <v>1649677.5</v>
      </c>
      <c r="L73" s="2">
        <f t="shared" si="13"/>
        <v>18475452.5</v>
      </c>
    </row>
    <row r="74" spans="1:12" ht="22.5" x14ac:dyDescent="0.2">
      <c r="A74" s="1">
        <v>72</v>
      </c>
      <c r="B74" s="1">
        <v>1.05</v>
      </c>
      <c r="C74" s="1">
        <v>72</v>
      </c>
      <c r="D74" s="2">
        <f t="shared" si="9"/>
        <v>16941960</v>
      </c>
      <c r="E74" s="1">
        <v>0</v>
      </c>
      <c r="F74" s="1">
        <f t="shared" si="10"/>
        <v>58500</v>
      </c>
      <c r="G74" s="1">
        <v>0</v>
      </c>
      <c r="H74" s="1">
        <f t="shared" si="7"/>
        <v>72000</v>
      </c>
      <c r="I74" s="1">
        <f t="shared" si="8"/>
        <v>262000</v>
      </c>
      <c r="J74" s="1">
        <f t="shared" si="11"/>
        <v>334000</v>
      </c>
      <c r="K74" s="1">
        <f t="shared" si="12"/>
        <v>1700046</v>
      </c>
      <c r="L74" s="2">
        <f t="shared" si="13"/>
        <v>19034506</v>
      </c>
    </row>
    <row r="75" spans="1:12" ht="22.5" x14ac:dyDescent="0.2">
      <c r="A75" s="1">
        <v>73</v>
      </c>
      <c r="B75" s="1">
        <v>1.05</v>
      </c>
      <c r="C75" s="1">
        <v>73</v>
      </c>
      <c r="D75" s="2">
        <f t="shared" si="9"/>
        <v>17453205</v>
      </c>
      <c r="E75" s="1">
        <v>0</v>
      </c>
      <c r="F75" s="1">
        <f t="shared" si="10"/>
        <v>58500</v>
      </c>
      <c r="G75" s="1">
        <v>0</v>
      </c>
      <c r="H75" s="1">
        <f t="shared" si="7"/>
        <v>73000</v>
      </c>
      <c r="I75" s="1">
        <f t="shared" si="8"/>
        <v>266000</v>
      </c>
      <c r="J75" s="1">
        <f t="shared" si="11"/>
        <v>339000</v>
      </c>
      <c r="K75" s="1">
        <f t="shared" si="12"/>
        <v>1751170.5</v>
      </c>
      <c r="L75" s="2">
        <f t="shared" si="13"/>
        <v>19601875.5</v>
      </c>
    </row>
    <row r="76" spans="1:12" ht="22.5" x14ac:dyDescent="0.2">
      <c r="A76" s="1">
        <v>74</v>
      </c>
      <c r="B76" s="1">
        <v>1.05</v>
      </c>
      <c r="C76" s="1">
        <v>74</v>
      </c>
      <c r="D76" s="2">
        <f t="shared" si="9"/>
        <v>17972010</v>
      </c>
      <c r="E76" s="1">
        <v>0</v>
      </c>
      <c r="F76" s="1">
        <f t="shared" si="10"/>
        <v>58500</v>
      </c>
      <c r="G76" s="1">
        <v>0</v>
      </c>
      <c r="H76" s="1">
        <f t="shared" si="7"/>
        <v>74000</v>
      </c>
      <c r="I76" s="1">
        <f t="shared" si="8"/>
        <v>270000</v>
      </c>
      <c r="J76" s="1">
        <f t="shared" si="11"/>
        <v>344000</v>
      </c>
      <c r="K76" s="1">
        <f t="shared" si="12"/>
        <v>1803051</v>
      </c>
      <c r="L76" s="2">
        <f t="shared" si="13"/>
        <v>20177561</v>
      </c>
    </row>
    <row r="77" spans="1:12" ht="22.5" x14ac:dyDescent="0.2">
      <c r="A77" s="1">
        <v>75</v>
      </c>
      <c r="B77" s="1">
        <v>1.05</v>
      </c>
      <c r="C77" s="1">
        <v>75</v>
      </c>
      <c r="D77" s="2">
        <f t="shared" si="9"/>
        <v>18498375</v>
      </c>
      <c r="E77" s="1">
        <v>0</v>
      </c>
      <c r="F77" s="1">
        <f t="shared" si="10"/>
        <v>58500</v>
      </c>
      <c r="G77" s="1">
        <v>0</v>
      </c>
      <c r="H77" s="1">
        <f t="shared" si="7"/>
        <v>75000</v>
      </c>
      <c r="I77" s="1">
        <f t="shared" si="8"/>
        <v>274000</v>
      </c>
      <c r="J77" s="1">
        <f t="shared" si="11"/>
        <v>349000</v>
      </c>
      <c r="K77" s="1">
        <f t="shared" si="12"/>
        <v>1855687.5</v>
      </c>
      <c r="L77" s="2">
        <f t="shared" si="13"/>
        <v>20761562.5</v>
      </c>
    </row>
    <row r="78" spans="1:12" ht="22.5" x14ac:dyDescent="0.2">
      <c r="A78" s="1">
        <v>76</v>
      </c>
      <c r="B78" s="1">
        <v>1.05</v>
      </c>
      <c r="C78" s="1">
        <v>76</v>
      </c>
      <c r="D78" s="2">
        <f t="shared" si="9"/>
        <v>19032300</v>
      </c>
      <c r="E78" s="1">
        <v>0</v>
      </c>
      <c r="F78" s="1">
        <f t="shared" si="10"/>
        <v>58500</v>
      </c>
      <c r="G78" s="1">
        <v>0</v>
      </c>
      <c r="H78" s="1">
        <f t="shared" si="7"/>
        <v>76000</v>
      </c>
      <c r="I78" s="1">
        <f t="shared" si="8"/>
        <v>278000</v>
      </c>
      <c r="J78" s="1">
        <f t="shared" si="11"/>
        <v>354000</v>
      </c>
      <c r="K78" s="1">
        <f t="shared" si="12"/>
        <v>1909080</v>
      </c>
      <c r="L78" s="2">
        <f t="shared" si="13"/>
        <v>21353880</v>
      </c>
    </row>
    <row r="79" spans="1:12" ht="22.5" x14ac:dyDescent="0.2">
      <c r="A79" s="1">
        <v>77</v>
      </c>
      <c r="B79" s="1">
        <v>1.05</v>
      </c>
      <c r="C79" s="1">
        <v>77</v>
      </c>
      <c r="D79" s="2">
        <f t="shared" si="9"/>
        <v>19573785</v>
      </c>
      <c r="E79" s="1">
        <v>0</v>
      </c>
      <c r="F79" s="1">
        <f t="shared" si="10"/>
        <v>58500</v>
      </c>
      <c r="G79" s="1">
        <v>0</v>
      </c>
      <c r="H79" s="1">
        <f t="shared" si="7"/>
        <v>77000</v>
      </c>
      <c r="I79" s="1">
        <f t="shared" si="8"/>
        <v>282000</v>
      </c>
      <c r="J79" s="1">
        <f t="shared" si="11"/>
        <v>359000</v>
      </c>
      <c r="K79" s="1">
        <f t="shared" si="12"/>
        <v>1963228.5</v>
      </c>
      <c r="L79" s="2">
        <f t="shared" si="13"/>
        <v>21954513.5</v>
      </c>
    </row>
    <row r="80" spans="1:12" ht="22.5" x14ac:dyDescent="0.2">
      <c r="A80" s="1">
        <v>78</v>
      </c>
      <c r="B80" s="1">
        <v>1.05</v>
      </c>
      <c r="C80" s="1">
        <v>78</v>
      </c>
      <c r="D80" s="2">
        <f t="shared" si="9"/>
        <v>20122830</v>
      </c>
      <c r="E80" s="1">
        <v>0</v>
      </c>
      <c r="F80" s="1">
        <f t="shared" si="10"/>
        <v>58500</v>
      </c>
      <c r="G80" s="1">
        <v>0</v>
      </c>
      <c r="H80" s="1">
        <f t="shared" si="7"/>
        <v>78000</v>
      </c>
      <c r="I80" s="1">
        <f t="shared" si="8"/>
        <v>286000</v>
      </c>
      <c r="J80" s="1">
        <f t="shared" si="11"/>
        <v>364000</v>
      </c>
      <c r="K80" s="1">
        <f t="shared" si="12"/>
        <v>2018133</v>
      </c>
      <c r="L80" s="2">
        <f t="shared" si="13"/>
        <v>22563463</v>
      </c>
    </row>
    <row r="81" spans="1:12" ht="22.5" x14ac:dyDescent="0.2">
      <c r="A81" s="1">
        <v>79</v>
      </c>
      <c r="B81" s="1">
        <v>1.05</v>
      </c>
      <c r="C81" s="1">
        <v>79</v>
      </c>
      <c r="D81" s="2">
        <f t="shared" si="9"/>
        <v>20679435</v>
      </c>
      <c r="E81" s="1">
        <v>0</v>
      </c>
      <c r="F81" s="1">
        <f t="shared" si="10"/>
        <v>58500</v>
      </c>
      <c r="G81" s="1">
        <v>0</v>
      </c>
      <c r="H81" s="1">
        <f t="shared" si="7"/>
        <v>79000</v>
      </c>
      <c r="I81" s="1">
        <f t="shared" si="8"/>
        <v>290000</v>
      </c>
      <c r="J81" s="1">
        <f t="shared" si="11"/>
        <v>369000</v>
      </c>
      <c r="K81" s="1">
        <f t="shared" si="12"/>
        <v>2073793.5</v>
      </c>
      <c r="L81" s="2">
        <f t="shared" si="13"/>
        <v>23180728.5</v>
      </c>
    </row>
    <row r="82" spans="1:12" ht="22.5" x14ac:dyDescent="0.2">
      <c r="A82" s="1">
        <v>80</v>
      </c>
      <c r="B82" s="1">
        <v>1.05</v>
      </c>
      <c r="C82" s="1">
        <v>80</v>
      </c>
      <c r="D82" s="2">
        <f t="shared" si="9"/>
        <v>21243600</v>
      </c>
      <c r="E82" s="1">
        <v>0</v>
      </c>
      <c r="F82" s="1">
        <f t="shared" si="10"/>
        <v>58500</v>
      </c>
      <c r="G82" s="1">
        <v>0</v>
      </c>
      <c r="H82" s="1">
        <f t="shared" si="7"/>
        <v>80000</v>
      </c>
      <c r="I82" s="1">
        <f t="shared" si="8"/>
        <v>294000</v>
      </c>
      <c r="J82" s="1">
        <f t="shared" si="11"/>
        <v>374000</v>
      </c>
      <c r="K82" s="1">
        <f t="shared" si="12"/>
        <v>2130210</v>
      </c>
      <c r="L82" s="2">
        <f t="shared" si="13"/>
        <v>23806310</v>
      </c>
    </row>
    <row r="83" spans="1:12" ht="22.5" x14ac:dyDescent="0.2">
      <c r="A83" s="1">
        <v>81</v>
      </c>
      <c r="B83" s="1">
        <v>1.05</v>
      </c>
      <c r="C83" s="1">
        <v>81</v>
      </c>
      <c r="D83" s="2">
        <f t="shared" si="9"/>
        <v>21815325</v>
      </c>
      <c r="E83" s="1">
        <v>0</v>
      </c>
      <c r="F83" s="1">
        <f t="shared" si="10"/>
        <v>58500</v>
      </c>
      <c r="G83" s="1">
        <v>0</v>
      </c>
      <c r="H83" s="1">
        <f t="shared" si="7"/>
        <v>81000</v>
      </c>
      <c r="I83" s="1">
        <f t="shared" si="8"/>
        <v>298000</v>
      </c>
      <c r="J83" s="1">
        <f t="shared" si="11"/>
        <v>379000</v>
      </c>
      <c r="K83" s="1">
        <f t="shared" si="12"/>
        <v>2187382.5</v>
      </c>
      <c r="L83" s="2">
        <f t="shared" si="13"/>
        <v>24440207.5</v>
      </c>
    </row>
    <row r="84" spans="1:12" ht="22.5" x14ac:dyDescent="0.2">
      <c r="A84" s="1">
        <v>82</v>
      </c>
      <c r="B84" s="1">
        <v>1.05</v>
      </c>
      <c r="C84" s="1">
        <v>82</v>
      </c>
      <c r="D84" s="2">
        <f t="shared" si="9"/>
        <v>22394610</v>
      </c>
      <c r="E84" s="1">
        <v>0</v>
      </c>
      <c r="F84" s="1">
        <f t="shared" si="10"/>
        <v>58500</v>
      </c>
      <c r="G84" s="1">
        <v>0</v>
      </c>
      <c r="H84" s="1">
        <f t="shared" si="7"/>
        <v>82000</v>
      </c>
      <c r="I84" s="1">
        <f t="shared" si="8"/>
        <v>302000</v>
      </c>
      <c r="J84" s="1">
        <f t="shared" si="11"/>
        <v>384000</v>
      </c>
      <c r="K84" s="1">
        <f t="shared" si="12"/>
        <v>2245311</v>
      </c>
      <c r="L84" s="2">
        <f t="shared" si="13"/>
        <v>25082421</v>
      </c>
    </row>
    <row r="85" spans="1:12" ht="22.5" x14ac:dyDescent="0.2">
      <c r="A85" s="1">
        <v>83</v>
      </c>
      <c r="B85" s="1">
        <v>1.05</v>
      </c>
      <c r="C85" s="1">
        <v>83</v>
      </c>
      <c r="D85" s="2">
        <f t="shared" si="9"/>
        <v>22981455</v>
      </c>
      <c r="E85" s="1">
        <v>0</v>
      </c>
      <c r="F85" s="1">
        <f t="shared" si="10"/>
        <v>58500</v>
      </c>
      <c r="G85" s="1">
        <v>0</v>
      </c>
      <c r="H85" s="1">
        <f t="shared" si="7"/>
        <v>83000</v>
      </c>
      <c r="I85" s="1">
        <f t="shared" si="8"/>
        <v>306000</v>
      </c>
      <c r="J85" s="1">
        <f t="shared" si="11"/>
        <v>389000</v>
      </c>
      <c r="K85" s="1">
        <f t="shared" si="12"/>
        <v>2303995.5</v>
      </c>
      <c r="L85" s="2">
        <f t="shared" si="13"/>
        <v>25732950.5</v>
      </c>
    </row>
    <row r="86" spans="1:12" ht="22.5" x14ac:dyDescent="0.2">
      <c r="A86" s="1">
        <v>84</v>
      </c>
      <c r="B86" s="1">
        <v>1.05</v>
      </c>
      <c r="C86" s="1">
        <v>84</v>
      </c>
      <c r="D86" s="2">
        <f t="shared" si="9"/>
        <v>23575860</v>
      </c>
      <c r="E86" s="1">
        <v>0</v>
      </c>
      <c r="F86" s="1">
        <f t="shared" si="10"/>
        <v>58500</v>
      </c>
      <c r="G86" s="1">
        <v>0</v>
      </c>
      <c r="H86" s="1">
        <f t="shared" si="7"/>
        <v>84000</v>
      </c>
      <c r="I86" s="1">
        <f t="shared" si="8"/>
        <v>310000</v>
      </c>
      <c r="J86" s="1">
        <f t="shared" si="11"/>
        <v>394000</v>
      </c>
      <c r="K86" s="1">
        <f t="shared" si="12"/>
        <v>2363436</v>
      </c>
      <c r="L86" s="2">
        <f t="shared" si="13"/>
        <v>26391796</v>
      </c>
    </row>
    <row r="87" spans="1:12" ht="22.5" x14ac:dyDescent="0.2">
      <c r="A87" s="1">
        <v>85</v>
      </c>
      <c r="B87" s="1">
        <v>1.05</v>
      </c>
      <c r="C87" s="1">
        <v>85</v>
      </c>
      <c r="D87" s="2">
        <f t="shared" si="9"/>
        <v>24177825</v>
      </c>
      <c r="E87" s="1">
        <v>0</v>
      </c>
      <c r="F87" s="1">
        <f t="shared" si="10"/>
        <v>58500</v>
      </c>
      <c r="G87" s="1">
        <v>0</v>
      </c>
      <c r="H87" s="1">
        <f t="shared" ref="H87:H102" si="14">A87*1000</f>
        <v>85000</v>
      </c>
      <c r="I87" s="1">
        <f t="shared" ref="I87:I102" si="15">A87*(4000-26000/C87)</f>
        <v>314000</v>
      </c>
      <c r="J87" s="1">
        <f t="shared" si="11"/>
        <v>399000</v>
      </c>
      <c r="K87" s="1">
        <f t="shared" si="12"/>
        <v>2423632.5</v>
      </c>
      <c r="L87" s="2">
        <f t="shared" si="13"/>
        <v>27058957.5</v>
      </c>
    </row>
    <row r="88" spans="1:12" ht="22.5" x14ac:dyDescent="0.2">
      <c r="A88" s="1">
        <v>86</v>
      </c>
      <c r="B88" s="1">
        <v>1.05</v>
      </c>
      <c r="C88" s="1">
        <v>86</v>
      </c>
      <c r="D88" s="2">
        <f t="shared" si="9"/>
        <v>24787350</v>
      </c>
      <c r="E88" s="1">
        <v>0</v>
      </c>
      <c r="F88" s="1">
        <f t="shared" si="10"/>
        <v>58500</v>
      </c>
      <c r="G88" s="1">
        <v>0</v>
      </c>
      <c r="H88" s="1">
        <f t="shared" si="14"/>
        <v>86000</v>
      </c>
      <c r="I88" s="1">
        <f t="shared" si="15"/>
        <v>318000</v>
      </c>
      <c r="J88" s="1">
        <f t="shared" si="11"/>
        <v>404000</v>
      </c>
      <c r="K88" s="1">
        <f t="shared" si="12"/>
        <v>2484585</v>
      </c>
      <c r="L88" s="2">
        <f t="shared" si="13"/>
        <v>27734435</v>
      </c>
    </row>
    <row r="89" spans="1:12" ht="22.5" x14ac:dyDescent="0.2">
      <c r="A89" s="1">
        <v>87</v>
      </c>
      <c r="B89" s="1">
        <v>1.05</v>
      </c>
      <c r="C89" s="1">
        <v>87</v>
      </c>
      <c r="D89" s="2">
        <f t="shared" si="9"/>
        <v>25404435</v>
      </c>
      <c r="E89" s="1">
        <v>0</v>
      </c>
      <c r="F89" s="1">
        <f t="shared" si="10"/>
        <v>58500</v>
      </c>
      <c r="G89" s="1">
        <v>0</v>
      </c>
      <c r="H89" s="1">
        <f t="shared" si="14"/>
        <v>87000</v>
      </c>
      <c r="I89" s="1">
        <f t="shared" si="15"/>
        <v>322000</v>
      </c>
      <c r="J89" s="1">
        <f t="shared" si="11"/>
        <v>409000</v>
      </c>
      <c r="K89" s="1">
        <f t="shared" si="12"/>
        <v>2546293.5</v>
      </c>
      <c r="L89" s="2">
        <f t="shared" si="13"/>
        <v>28418228.5</v>
      </c>
    </row>
    <row r="90" spans="1:12" ht="22.5" x14ac:dyDescent="0.2">
      <c r="A90" s="1">
        <v>88</v>
      </c>
      <c r="B90" s="1">
        <v>1.05</v>
      </c>
      <c r="C90" s="1">
        <v>88</v>
      </c>
      <c r="D90" s="2">
        <f t="shared" si="9"/>
        <v>26029080</v>
      </c>
      <c r="E90" s="1">
        <v>0</v>
      </c>
      <c r="F90" s="1">
        <f t="shared" si="10"/>
        <v>58500</v>
      </c>
      <c r="G90" s="1">
        <v>0</v>
      </c>
      <c r="H90" s="1">
        <f t="shared" si="14"/>
        <v>88000</v>
      </c>
      <c r="I90" s="1">
        <f t="shared" si="15"/>
        <v>326000</v>
      </c>
      <c r="J90" s="1">
        <f t="shared" si="11"/>
        <v>414000</v>
      </c>
      <c r="K90" s="1">
        <f t="shared" si="12"/>
        <v>2608758</v>
      </c>
      <c r="L90" s="2">
        <f t="shared" si="13"/>
        <v>29110338</v>
      </c>
    </row>
    <row r="91" spans="1:12" ht="22.5" x14ac:dyDescent="0.2">
      <c r="A91" s="1">
        <v>89</v>
      </c>
      <c r="B91" s="1">
        <v>1.05</v>
      </c>
      <c r="C91" s="1">
        <v>89</v>
      </c>
      <c r="D91" s="2">
        <f t="shared" si="9"/>
        <v>26661285</v>
      </c>
      <c r="E91" s="1">
        <v>0</v>
      </c>
      <c r="F91" s="1">
        <f t="shared" si="10"/>
        <v>58500</v>
      </c>
      <c r="G91" s="1">
        <v>0</v>
      </c>
      <c r="H91" s="1">
        <f t="shared" si="14"/>
        <v>89000</v>
      </c>
      <c r="I91" s="1">
        <f t="shared" si="15"/>
        <v>330000</v>
      </c>
      <c r="J91" s="1">
        <f t="shared" si="11"/>
        <v>419000</v>
      </c>
      <c r="K91" s="1">
        <f t="shared" si="12"/>
        <v>2671978.5</v>
      </c>
      <c r="L91" s="2">
        <f t="shared" si="13"/>
        <v>29810763.5</v>
      </c>
    </row>
    <row r="92" spans="1:12" ht="22.5" x14ac:dyDescent="0.2">
      <c r="A92" s="1">
        <v>90</v>
      </c>
      <c r="B92" s="1">
        <v>1.05</v>
      </c>
      <c r="C92" s="1">
        <v>90</v>
      </c>
      <c r="D92" s="2">
        <f t="shared" si="9"/>
        <v>27301050</v>
      </c>
      <c r="E92" s="1">
        <v>0</v>
      </c>
      <c r="F92" s="1">
        <f t="shared" si="10"/>
        <v>58500</v>
      </c>
      <c r="G92" s="1">
        <v>0</v>
      </c>
      <c r="H92" s="1">
        <f t="shared" si="14"/>
        <v>90000</v>
      </c>
      <c r="I92" s="1">
        <f t="shared" si="15"/>
        <v>334000</v>
      </c>
      <c r="J92" s="1">
        <f t="shared" si="11"/>
        <v>424000</v>
      </c>
      <c r="K92" s="1">
        <f t="shared" si="12"/>
        <v>2735955</v>
      </c>
      <c r="L92" s="2">
        <f t="shared" si="13"/>
        <v>30519505</v>
      </c>
    </row>
    <row r="93" spans="1:12" ht="22.5" x14ac:dyDescent="0.2">
      <c r="A93" s="1">
        <v>91</v>
      </c>
      <c r="B93" s="1">
        <v>1.05</v>
      </c>
      <c r="C93" s="1">
        <v>91</v>
      </c>
      <c r="D93" s="2">
        <f t="shared" si="9"/>
        <v>27948375</v>
      </c>
      <c r="E93" s="1">
        <v>0</v>
      </c>
      <c r="F93" s="1">
        <f t="shared" si="10"/>
        <v>58500</v>
      </c>
      <c r="G93" s="1">
        <v>0</v>
      </c>
      <c r="H93" s="1">
        <f t="shared" si="14"/>
        <v>91000</v>
      </c>
      <c r="I93" s="1">
        <f t="shared" si="15"/>
        <v>338000</v>
      </c>
      <c r="J93" s="1">
        <f t="shared" si="11"/>
        <v>429000</v>
      </c>
      <c r="K93" s="1">
        <f t="shared" si="12"/>
        <v>2800687.5</v>
      </c>
      <c r="L93" s="2">
        <f t="shared" si="13"/>
        <v>31236562.5</v>
      </c>
    </row>
    <row r="94" spans="1:12" ht="22.5" x14ac:dyDescent="0.2">
      <c r="A94" s="1">
        <v>92</v>
      </c>
      <c r="B94" s="1">
        <v>1.05</v>
      </c>
      <c r="C94" s="1">
        <v>92</v>
      </c>
      <c r="D94" s="2">
        <f t="shared" si="9"/>
        <v>28603260</v>
      </c>
      <c r="E94" s="1">
        <v>0</v>
      </c>
      <c r="F94" s="1">
        <f t="shared" si="10"/>
        <v>58500</v>
      </c>
      <c r="G94" s="1">
        <v>0</v>
      </c>
      <c r="H94" s="1">
        <f t="shared" si="14"/>
        <v>92000</v>
      </c>
      <c r="I94" s="1">
        <f t="shared" si="15"/>
        <v>342000</v>
      </c>
      <c r="J94" s="1">
        <f t="shared" si="11"/>
        <v>434000</v>
      </c>
      <c r="K94" s="1">
        <f t="shared" si="12"/>
        <v>2866176</v>
      </c>
      <c r="L94" s="2">
        <f t="shared" si="13"/>
        <v>31961936</v>
      </c>
    </row>
    <row r="95" spans="1:12" ht="22.5" x14ac:dyDescent="0.2">
      <c r="A95" s="1">
        <v>93</v>
      </c>
      <c r="B95" s="1">
        <v>1.05</v>
      </c>
      <c r="C95" s="1">
        <v>93</v>
      </c>
      <c r="D95" s="2">
        <f t="shared" si="9"/>
        <v>29265705</v>
      </c>
      <c r="E95" s="1">
        <v>0</v>
      </c>
      <c r="F95" s="1">
        <f t="shared" si="10"/>
        <v>58500</v>
      </c>
      <c r="G95" s="1">
        <v>0</v>
      </c>
      <c r="H95" s="1">
        <f t="shared" si="14"/>
        <v>93000</v>
      </c>
      <c r="I95" s="1">
        <f t="shared" si="15"/>
        <v>346000</v>
      </c>
      <c r="J95" s="1">
        <f t="shared" si="11"/>
        <v>439000</v>
      </c>
      <c r="K95" s="1">
        <f t="shared" si="12"/>
        <v>2932420.5</v>
      </c>
      <c r="L95" s="2">
        <f t="shared" si="13"/>
        <v>32695625.5</v>
      </c>
    </row>
    <row r="96" spans="1:12" ht="22.5" x14ac:dyDescent="0.2">
      <c r="A96" s="1">
        <v>94</v>
      </c>
      <c r="B96" s="1">
        <v>1.05</v>
      </c>
      <c r="C96" s="1">
        <v>94</v>
      </c>
      <c r="D96" s="2">
        <f t="shared" si="9"/>
        <v>29935710</v>
      </c>
      <c r="E96" s="1">
        <v>0</v>
      </c>
      <c r="F96" s="1">
        <f t="shared" si="10"/>
        <v>58500</v>
      </c>
      <c r="G96" s="1">
        <v>0</v>
      </c>
      <c r="H96" s="1">
        <f t="shared" si="14"/>
        <v>94000</v>
      </c>
      <c r="I96" s="1">
        <f t="shared" si="15"/>
        <v>350000</v>
      </c>
      <c r="J96" s="1">
        <f t="shared" si="11"/>
        <v>444000</v>
      </c>
      <c r="K96" s="1">
        <f t="shared" si="12"/>
        <v>2999421</v>
      </c>
      <c r="L96" s="2">
        <f t="shared" si="13"/>
        <v>33437631</v>
      </c>
    </row>
    <row r="97" spans="1:12" ht="22.5" x14ac:dyDescent="0.2">
      <c r="A97" s="1">
        <v>95</v>
      </c>
      <c r="B97" s="1">
        <v>1.05</v>
      </c>
      <c r="C97" s="1">
        <v>95</v>
      </c>
      <c r="D97" s="2">
        <f t="shared" si="9"/>
        <v>30613275</v>
      </c>
      <c r="E97" s="1">
        <v>0</v>
      </c>
      <c r="F97" s="1">
        <f t="shared" si="10"/>
        <v>58500</v>
      </c>
      <c r="G97" s="1">
        <v>0</v>
      </c>
      <c r="H97" s="1">
        <f t="shared" si="14"/>
        <v>95000</v>
      </c>
      <c r="I97" s="1">
        <f t="shared" si="15"/>
        <v>354000</v>
      </c>
      <c r="J97" s="1">
        <f t="shared" si="11"/>
        <v>449000</v>
      </c>
      <c r="K97" s="1">
        <f t="shared" si="12"/>
        <v>3067177.5</v>
      </c>
      <c r="L97" s="2">
        <f t="shared" si="13"/>
        <v>34187952.5</v>
      </c>
    </row>
    <row r="98" spans="1:12" ht="22.5" x14ac:dyDescent="0.2">
      <c r="A98" s="1">
        <v>96</v>
      </c>
      <c r="B98" s="1">
        <v>1.05</v>
      </c>
      <c r="C98" s="1">
        <v>96</v>
      </c>
      <c r="D98" s="2">
        <f t="shared" si="9"/>
        <v>31298400</v>
      </c>
      <c r="E98" s="1">
        <v>0</v>
      </c>
      <c r="F98" s="1">
        <f t="shared" si="10"/>
        <v>58500</v>
      </c>
      <c r="G98" s="1">
        <v>0</v>
      </c>
      <c r="H98" s="1">
        <f t="shared" si="14"/>
        <v>96000</v>
      </c>
      <c r="I98" s="1">
        <f t="shared" si="15"/>
        <v>358000</v>
      </c>
      <c r="J98" s="1">
        <f t="shared" si="11"/>
        <v>454000</v>
      </c>
      <c r="K98" s="1">
        <f t="shared" si="12"/>
        <v>3135690</v>
      </c>
      <c r="L98" s="2">
        <f t="shared" si="13"/>
        <v>34946590</v>
      </c>
    </row>
    <row r="99" spans="1:12" ht="22.5" x14ac:dyDescent="0.2">
      <c r="A99" s="1">
        <v>97</v>
      </c>
      <c r="B99" s="1">
        <v>1.05</v>
      </c>
      <c r="C99" s="1">
        <v>97</v>
      </c>
      <c r="D99" s="2">
        <f t="shared" si="9"/>
        <v>31991085</v>
      </c>
      <c r="E99" s="1">
        <v>0</v>
      </c>
      <c r="F99" s="1">
        <f t="shared" si="10"/>
        <v>58500</v>
      </c>
      <c r="G99" s="1">
        <v>0</v>
      </c>
      <c r="H99" s="1">
        <f t="shared" si="14"/>
        <v>97000</v>
      </c>
      <c r="I99" s="1">
        <f t="shared" si="15"/>
        <v>362000</v>
      </c>
      <c r="J99" s="1">
        <f t="shared" si="11"/>
        <v>459000</v>
      </c>
      <c r="K99" s="1">
        <f t="shared" si="12"/>
        <v>3204958.5</v>
      </c>
      <c r="L99" s="2">
        <f t="shared" si="13"/>
        <v>35713543.5</v>
      </c>
    </row>
    <row r="100" spans="1:12" ht="22.5" x14ac:dyDescent="0.2">
      <c r="A100" s="1">
        <v>98</v>
      </c>
      <c r="B100" s="1">
        <v>1.05</v>
      </c>
      <c r="C100" s="1">
        <v>98</v>
      </c>
      <c r="D100" s="2">
        <f t="shared" si="9"/>
        <v>32691330</v>
      </c>
      <c r="E100" s="1">
        <v>0</v>
      </c>
      <c r="F100" s="1">
        <f t="shared" si="10"/>
        <v>58500</v>
      </c>
      <c r="G100" s="1">
        <v>0</v>
      </c>
      <c r="H100" s="1">
        <f t="shared" si="14"/>
        <v>98000</v>
      </c>
      <c r="I100" s="1">
        <f t="shared" si="15"/>
        <v>366000</v>
      </c>
      <c r="J100" s="1">
        <f t="shared" si="11"/>
        <v>464000</v>
      </c>
      <c r="K100" s="1">
        <f t="shared" si="12"/>
        <v>3274983</v>
      </c>
      <c r="L100" s="2">
        <f t="shared" si="13"/>
        <v>36488813</v>
      </c>
    </row>
    <row r="101" spans="1:12" ht="22.5" x14ac:dyDescent="0.2">
      <c r="A101" s="1">
        <v>99</v>
      </c>
      <c r="B101" s="1">
        <v>1.05</v>
      </c>
      <c r="C101" s="1">
        <v>99</v>
      </c>
      <c r="D101" s="2">
        <f t="shared" si="9"/>
        <v>33399135</v>
      </c>
      <c r="E101" s="1">
        <v>0</v>
      </c>
      <c r="F101" s="1">
        <f t="shared" si="10"/>
        <v>58500</v>
      </c>
      <c r="G101" s="1">
        <v>0</v>
      </c>
      <c r="H101" s="1">
        <f t="shared" si="14"/>
        <v>99000</v>
      </c>
      <c r="I101" s="1">
        <f t="shared" si="15"/>
        <v>370000</v>
      </c>
      <c r="J101" s="1">
        <f t="shared" si="11"/>
        <v>469000</v>
      </c>
      <c r="K101" s="1">
        <f t="shared" si="12"/>
        <v>3345763.5</v>
      </c>
      <c r="L101" s="2">
        <f t="shared" si="13"/>
        <v>37272398.5</v>
      </c>
    </row>
    <row r="102" spans="1:12" ht="22.5" x14ac:dyDescent="0.2">
      <c r="A102" s="1">
        <v>100</v>
      </c>
      <c r="B102" s="1">
        <v>1.05</v>
      </c>
      <c r="C102" s="1">
        <v>100</v>
      </c>
      <c r="D102" s="2">
        <f t="shared" si="9"/>
        <v>34114500</v>
      </c>
      <c r="E102" s="1">
        <v>0</v>
      </c>
      <c r="F102" s="1">
        <f t="shared" si="10"/>
        <v>58500</v>
      </c>
      <c r="G102" s="1">
        <v>0</v>
      </c>
      <c r="H102" s="1">
        <f t="shared" si="14"/>
        <v>100000</v>
      </c>
      <c r="I102" s="1">
        <f t="shared" si="15"/>
        <v>374000</v>
      </c>
      <c r="J102" s="1">
        <f t="shared" si="11"/>
        <v>474000</v>
      </c>
      <c r="K102" s="1">
        <f t="shared" si="12"/>
        <v>3417300</v>
      </c>
      <c r="L102" s="2">
        <f t="shared" si="13"/>
        <v>38064300</v>
      </c>
    </row>
  </sheetData>
  <mergeCells count="4">
    <mergeCell ref="A1:A2"/>
    <mergeCell ref="B1:B2"/>
    <mergeCell ref="C1:C2"/>
    <mergeCell ref="D1:L1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DBFDB-09E4-45C7-B5B9-0DC98EE5B411}">
  <dimension ref="A1:L102"/>
  <sheetViews>
    <sheetView rightToLeft="1" topLeftCell="A67" workbookViewId="0">
      <selection activeCell="B42" sqref="B42:B102"/>
    </sheetView>
  </sheetViews>
  <sheetFormatPr defaultRowHeight="14.25" x14ac:dyDescent="0.2"/>
  <cols>
    <col min="1" max="1" width="11" customWidth="1"/>
    <col min="2" max="2" width="7.875" customWidth="1"/>
    <col min="3" max="3" width="10.625" customWidth="1"/>
    <col min="4" max="4" width="12.375" customWidth="1"/>
    <col min="5" max="5" width="10.625" bestFit="1" customWidth="1"/>
    <col min="6" max="6" width="10.25" customWidth="1"/>
    <col min="7" max="7" width="12.625" customWidth="1"/>
    <col min="8" max="8" width="7.875" bestFit="1" customWidth="1"/>
    <col min="9" max="9" width="10.25" customWidth="1"/>
    <col min="10" max="10" width="12.75" customWidth="1"/>
    <col min="11" max="11" width="11.75" customWidth="1"/>
    <col min="12" max="12" width="12.25" bestFit="1" customWidth="1"/>
    <col min="20" max="20" width="8.875" customWidth="1"/>
  </cols>
  <sheetData>
    <row r="1" spans="1:12" ht="24" x14ac:dyDescent="0.2">
      <c r="A1" s="6" t="s">
        <v>11</v>
      </c>
      <c r="B1" s="6" t="s">
        <v>10</v>
      </c>
      <c r="C1" s="8" t="s">
        <v>0</v>
      </c>
      <c r="D1" s="7" t="s">
        <v>8</v>
      </c>
      <c r="E1" s="7"/>
      <c r="F1" s="7"/>
      <c r="G1" s="7"/>
      <c r="H1" s="7"/>
      <c r="I1" s="7"/>
      <c r="J1" s="7"/>
      <c r="K1" s="7"/>
      <c r="L1" s="7"/>
    </row>
    <row r="2" spans="1:12" ht="52.15" customHeight="1" x14ac:dyDescent="0.2">
      <c r="A2" s="7"/>
      <c r="B2" s="7"/>
      <c r="C2" s="9"/>
      <c r="D2" s="4" t="s">
        <v>1</v>
      </c>
      <c r="E2" s="4" t="s">
        <v>2</v>
      </c>
      <c r="F2" s="4" t="s">
        <v>3</v>
      </c>
      <c r="G2" s="4" t="s">
        <v>4</v>
      </c>
      <c r="H2" s="4" t="s">
        <v>9</v>
      </c>
      <c r="I2" s="4" t="s">
        <v>7</v>
      </c>
      <c r="J2" s="4" t="s">
        <v>5</v>
      </c>
      <c r="K2" s="4" t="s">
        <v>6</v>
      </c>
      <c r="L2" s="4" t="s">
        <v>12</v>
      </c>
    </row>
    <row r="3" spans="1:12" ht="22.5" x14ac:dyDescent="0.2">
      <c r="A3" s="1">
        <v>1</v>
      </c>
      <c r="B3" s="1">
        <v>1.1000000000000001</v>
      </c>
      <c r="C3" s="1">
        <v>1</v>
      </c>
      <c r="D3" s="1">
        <f t="shared" ref="D3:D22" si="0">(C3*90000*0.01)*A3*B3</f>
        <v>990.00000000000011</v>
      </c>
      <c r="E3" s="1">
        <f>D3*0.7</f>
        <v>693</v>
      </c>
      <c r="F3" s="1">
        <f>0.65*90000</f>
        <v>58500</v>
      </c>
      <c r="G3" s="1">
        <f>F3</f>
        <v>58500</v>
      </c>
      <c r="H3" s="1">
        <v>0</v>
      </c>
      <c r="I3" s="1">
        <f t="shared" ref="I3:I22" si="1">A3*2000</f>
        <v>2000</v>
      </c>
      <c r="J3" s="1">
        <f>I3+H3</f>
        <v>2000</v>
      </c>
      <c r="K3" s="1">
        <f>(D3+E3+F3+G3)*0.1</f>
        <v>11868.300000000001</v>
      </c>
      <c r="L3" s="2">
        <f>K3+J3+G3+F3+E3+D3</f>
        <v>132551.29999999999</v>
      </c>
    </row>
    <row r="4" spans="1:12" ht="22.5" x14ac:dyDescent="0.2">
      <c r="A4" s="1">
        <v>2</v>
      </c>
      <c r="B4" s="1">
        <v>1.1000000000000001</v>
      </c>
      <c r="C4" s="1">
        <v>2</v>
      </c>
      <c r="D4" s="1">
        <f t="shared" si="0"/>
        <v>3960.0000000000005</v>
      </c>
      <c r="E4" s="1">
        <f t="shared" ref="E4:E67" si="2">D4*0.7</f>
        <v>2772</v>
      </c>
      <c r="F4" s="1">
        <f t="shared" ref="F4:F67" si="3">0.65*90000</f>
        <v>58500</v>
      </c>
      <c r="G4" s="1">
        <f t="shared" ref="G4:G67" si="4">F4</f>
        <v>58500</v>
      </c>
      <c r="H4" s="1">
        <v>0</v>
      </c>
      <c r="I4" s="1">
        <f t="shared" si="1"/>
        <v>4000</v>
      </c>
      <c r="J4" s="1">
        <f t="shared" ref="J4:J67" si="5">I4+H4</f>
        <v>4000</v>
      </c>
      <c r="K4" s="1">
        <f t="shared" ref="K4:K67" si="6">(D4+E4+F4+G4)*0.1</f>
        <v>12373.2</v>
      </c>
      <c r="L4" s="2">
        <f t="shared" ref="L4:L67" si="7">K4+J4+G4+F4+E4+D4</f>
        <v>140105.20000000001</v>
      </c>
    </row>
    <row r="5" spans="1:12" ht="22.5" x14ac:dyDescent="0.2">
      <c r="A5" s="1">
        <v>3</v>
      </c>
      <c r="B5" s="1">
        <v>1.1000000000000001</v>
      </c>
      <c r="C5" s="1">
        <v>3</v>
      </c>
      <c r="D5" s="1">
        <f t="shared" si="0"/>
        <v>8910</v>
      </c>
      <c r="E5" s="1">
        <f t="shared" si="2"/>
        <v>6237</v>
      </c>
      <c r="F5" s="1">
        <f t="shared" si="3"/>
        <v>58500</v>
      </c>
      <c r="G5" s="1">
        <f t="shared" si="4"/>
        <v>58500</v>
      </c>
      <c r="H5" s="1">
        <v>0</v>
      </c>
      <c r="I5" s="1">
        <f t="shared" si="1"/>
        <v>6000</v>
      </c>
      <c r="J5" s="1">
        <f t="shared" si="5"/>
        <v>6000</v>
      </c>
      <c r="K5" s="1">
        <f t="shared" si="6"/>
        <v>13214.7</v>
      </c>
      <c r="L5" s="2">
        <f t="shared" si="7"/>
        <v>151361.70000000001</v>
      </c>
    </row>
    <row r="6" spans="1:12" ht="22.5" x14ac:dyDescent="0.2">
      <c r="A6" s="1">
        <v>4</v>
      </c>
      <c r="B6" s="1">
        <v>1.1000000000000001</v>
      </c>
      <c r="C6" s="1">
        <v>4</v>
      </c>
      <c r="D6" s="1">
        <f t="shared" si="0"/>
        <v>15840.000000000002</v>
      </c>
      <c r="E6" s="1">
        <f t="shared" si="2"/>
        <v>11088</v>
      </c>
      <c r="F6" s="1">
        <f t="shared" si="3"/>
        <v>58500</v>
      </c>
      <c r="G6" s="1">
        <f t="shared" si="4"/>
        <v>58500</v>
      </c>
      <c r="H6" s="1">
        <v>0</v>
      </c>
      <c r="I6" s="1">
        <f t="shared" si="1"/>
        <v>8000</v>
      </c>
      <c r="J6" s="1">
        <f t="shared" si="5"/>
        <v>8000</v>
      </c>
      <c r="K6" s="1">
        <f t="shared" si="6"/>
        <v>14392.800000000001</v>
      </c>
      <c r="L6" s="2">
        <f t="shared" si="7"/>
        <v>166320.79999999999</v>
      </c>
    </row>
    <row r="7" spans="1:12" ht="22.5" x14ac:dyDescent="0.2">
      <c r="A7" s="1">
        <v>5</v>
      </c>
      <c r="B7" s="1">
        <v>1.1000000000000001</v>
      </c>
      <c r="C7" s="1">
        <v>5</v>
      </c>
      <c r="D7" s="1">
        <f t="shared" si="0"/>
        <v>24750.000000000004</v>
      </c>
      <c r="E7" s="1">
        <f t="shared" si="2"/>
        <v>17325</v>
      </c>
      <c r="F7" s="1">
        <f t="shared" si="3"/>
        <v>58500</v>
      </c>
      <c r="G7" s="1">
        <f t="shared" si="4"/>
        <v>58500</v>
      </c>
      <c r="H7" s="1">
        <v>0</v>
      </c>
      <c r="I7" s="1">
        <f t="shared" si="1"/>
        <v>10000</v>
      </c>
      <c r="J7" s="1">
        <f t="shared" si="5"/>
        <v>10000</v>
      </c>
      <c r="K7" s="1">
        <f t="shared" si="6"/>
        <v>15907.5</v>
      </c>
      <c r="L7" s="2">
        <f t="shared" si="7"/>
        <v>184982.5</v>
      </c>
    </row>
    <row r="8" spans="1:12" ht="22.5" x14ac:dyDescent="0.2">
      <c r="A8" s="1">
        <v>6</v>
      </c>
      <c r="B8" s="1">
        <v>1.1000000000000001</v>
      </c>
      <c r="C8" s="1">
        <v>6</v>
      </c>
      <c r="D8" s="1">
        <f t="shared" si="0"/>
        <v>35640</v>
      </c>
      <c r="E8" s="1">
        <f t="shared" si="2"/>
        <v>24948</v>
      </c>
      <c r="F8" s="1">
        <f t="shared" si="3"/>
        <v>58500</v>
      </c>
      <c r="G8" s="1">
        <f t="shared" si="4"/>
        <v>58500</v>
      </c>
      <c r="H8" s="1">
        <v>0</v>
      </c>
      <c r="I8" s="1">
        <f t="shared" si="1"/>
        <v>12000</v>
      </c>
      <c r="J8" s="1">
        <f t="shared" si="5"/>
        <v>12000</v>
      </c>
      <c r="K8" s="1">
        <f t="shared" si="6"/>
        <v>17758.8</v>
      </c>
      <c r="L8" s="2">
        <f t="shared" si="7"/>
        <v>207346.8</v>
      </c>
    </row>
    <row r="9" spans="1:12" ht="22.5" x14ac:dyDescent="0.2">
      <c r="A9" s="1">
        <v>7</v>
      </c>
      <c r="B9" s="1">
        <v>1.1000000000000001</v>
      </c>
      <c r="C9" s="1">
        <v>7</v>
      </c>
      <c r="D9" s="1">
        <f t="shared" si="0"/>
        <v>48510.000000000007</v>
      </c>
      <c r="E9" s="1">
        <f t="shared" si="2"/>
        <v>33957</v>
      </c>
      <c r="F9" s="1">
        <f t="shared" si="3"/>
        <v>58500</v>
      </c>
      <c r="G9" s="1">
        <f t="shared" si="4"/>
        <v>58500</v>
      </c>
      <c r="H9" s="1">
        <v>0</v>
      </c>
      <c r="I9" s="1">
        <f t="shared" si="1"/>
        <v>14000</v>
      </c>
      <c r="J9" s="1">
        <f t="shared" si="5"/>
        <v>14000</v>
      </c>
      <c r="K9" s="1">
        <f t="shared" si="6"/>
        <v>19946.7</v>
      </c>
      <c r="L9" s="2">
        <f t="shared" si="7"/>
        <v>233413.7</v>
      </c>
    </row>
    <row r="10" spans="1:12" ht="22.5" x14ac:dyDescent="0.2">
      <c r="A10" s="1">
        <v>8</v>
      </c>
      <c r="B10" s="1">
        <v>1.1000000000000001</v>
      </c>
      <c r="C10" s="1">
        <v>8</v>
      </c>
      <c r="D10" s="1">
        <f t="shared" si="0"/>
        <v>63360.000000000007</v>
      </c>
      <c r="E10" s="1">
        <f t="shared" si="2"/>
        <v>44352</v>
      </c>
      <c r="F10" s="1">
        <f t="shared" si="3"/>
        <v>58500</v>
      </c>
      <c r="G10" s="1">
        <f t="shared" si="4"/>
        <v>58500</v>
      </c>
      <c r="H10" s="1">
        <v>0</v>
      </c>
      <c r="I10" s="1">
        <f t="shared" si="1"/>
        <v>16000</v>
      </c>
      <c r="J10" s="1">
        <f t="shared" si="5"/>
        <v>16000</v>
      </c>
      <c r="K10" s="1">
        <f t="shared" si="6"/>
        <v>22471.200000000001</v>
      </c>
      <c r="L10" s="2">
        <f t="shared" si="7"/>
        <v>263183.2</v>
      </c>
    </row>
    <row r="11" spans="1:12" ht="22.5" x14ac:dyDescent="0.2">
      <c r="A11" s="1">
        <v>9</v>
      </c>
      <c r="B11" s="1">
        <v>1.1000000000000001</v>
      </c>
      <c r="C11" s="1">
        <v>9</v>
      </c>
      <c r="D11" s="1">
        <f t="shared" si="0"/>
        <v>80190</v>
      </c>
      <c r="E11" s="1">
        <f t="shared" si="2"/>
        <v>56133</v>
      </c>
      <c r="F11" s="1">
        <f t="shared" si="3"/>
        <v>58500</v>
      </c>
      <c r="G11" s="1">
        <f t="shared" si="4"/>
        <v>58500</v>
      </c>
      <c r="H11" s="1">
        <v>0</v>
      </c>
      <c r="I11" s="1">
        <f t="shared" si="1"/>
        <v>18000</v>
      </c>
      <c r="J11" s="1">
        <f t="shared" si="5"/>
        <v>18000</v>
      </c>
      <c r="K11" s="1">
        <f t="shared" si="6"/>
        <v>25332.300000000003</v>
      </c>
      <c r="L11" s="2">
        <f t="shared" si="7"/>
        <v>296655.3</v>
      </c>
    </row>
    <row r="12" spans="1:12" ht="22.5" x14ac:dyDescent="0.2">
      <c r="A12" s="1">
        <v>10</v>
      </c>
      <c r="B12" s="1">
        <v>1.1000000000000001</v>
      </c>
      <c r="C12" s="1">
        <v>10</v>
      </c>
      <c r="D12" s="1">
        <f t="shared" si="0"/>
        <v>99000.000000000015</v>
      </c>
      <c r="E12" s="1">
        <f t="shared" si="2"/>
        <v>69300</v>
      </c>
      <c r="F12" s="1">
        <f t="shared" si="3"/>
        <v>58500</v>
      </c>
      <c r="G12" s="1">
        <f t="shared" si="4"/>
        <v>58500</v>
      </c>
      <c r="H12" s="1">
        <v>0</v>
      </c>
      <c r="I12" s="1">
        <f t="shared" si="1"/>
        <v>20000</v>
      </c>
      <c r="J12" s="1">
        <f t="shared" si="5"/>
        <v>20000</v>
      </c>
      <c r="K12" s="1">
        <f t="shared" si="6"/>
        <v>28530</v>
      </c>
      <c r="L12" s="2">
        <f t="shared" si="7"/>
        <v>333830</v>
      </c>
    </row>
    <row r="13" spans="1:12" ht="22.5" x14ac:dyDescent="0.2">
      <c r="A13" s="1">
        <v>11</v>
      </c>
      <c r="B13" s="1">
        <v>1.1000000000000001</v>
      </c>
      <c r="C13" s="1">
        <v>11</v>
      </c>
      <c r="D13" s="1">
        <f t="shared" si="0"/>
        <v>119790.00000000001</v>
      </c>
      <c r="E13" s="1">
        <f t="shared" si="2"/>
        <v>83853</v>
      </c>
      <c r="F13" s="1">
        <f t="shared" si="3"/>
        <v>58500</v>
      </c>
      <c r="G13" s="1">
        <f t="shared" si="4"/>
        <v>58500</v>
      </c>
      <c r="H13" s="1">
        <v>0</v>
      </c>
      <c r="I13" s="1">
        <f t="shared" si="1"/>
        <v>22000</v>
      </c>
      <c r="J13" s="1">
        <f t="shared" si="5"/>
        <v>22000</v>
      </c>
      <c r="K13" s="1">
        <f t="shared" si="6"/>
        <v>32064.300000000003</v>
      </c>
      <c r="L13" s="2">
        <f t="shared" si="7"/>
        <v>374707.3</v>
      </c>
    </row>
    <row r="14" spans="1:12" ht="22.5" x14ac:dyDescent="0.2">
      <c r="A14" s="1">
        <v>12</v>
      </c>
      <c r="B14" s="1">
        <v>1.1000000000000001</v>
      </c>
      <c r="C14" s="1">
        <v>12</v>
      </c>
      <c r="D14" s="1">
        <f t="shared" si="0"/>
        <v>142560</v>
      </c>
      <c r="E14" s="1">
        <f t="shared" si="2"/>
        <v>99792</v>
      </c>
      <c r="F14" s="1">
        <f t="shared" si="3"/>
        <v>58500</v>
      </c>
      <c r="G14" s="1">
        <f t="shared" si="4"/>
        <v>58500</v>
      </c>
      <c r="H14" s="1">
        <v>0</v>
      </c>
      <c r="I14" s="1">
        <f t="shared" si="1"/>
        <v>24000</v>
      </c>
      <c r="J14" s="1">
        <f t="shared" si="5"/>
        <v>24000</v>
      </c>
      <c r="K14" s="1">
        <f t="shared" si="6"/>
        <v>35935.200000000004</v>
      </c>
      <c r="L14" s="2">
        <f t="shared" si="7"/>
        <v>419287.2</v>
      </c>
    </row>
    <row r="15" spans="1:12" ht="22.5" x14ac:dyDescent="0.2">
      <c r="A15" s="1">
        <v>13</v>
      </c>
      <c r="B15" s="1">
        <v>1.1000000000000001</v>
      </c>
      <c r="C15" s="1">
        <v>13</v>
      </c>
      <c r="D15" s="1">
        <f t="shared" si="0"/>
        <v>167310</v>
      </c>
      <c r="E15" s="1">
        <f t="shared" si="2"/>
        <v>117116.99999999999</v>
      </c>
      <c r="F15" s="1">
        <f t="shared" si="3"/>
        <v>58500</v>
      </c>
      <c r="G15" s="1">
        <f t="shared" si="4"/>
        <v>58500</v>
      </c>
      <c r="H15" s="1">
        <v>0</v>
      </c>
      <c r="I15" s="1">
        <f t="shared" si="1"/>
        <v>26000</v>
      </c>
      <c r="J15" s="1">
        <f t="shared" si="5"/>
        <v>26000</v>
      </c>
      <c r="K15" s="1">
        <f t="shared" si="6"/>
        <v>40142.700000000004</v>
      </c>
      <c r="L15" s="2">
        <f t="shared" si="7"/>
        <v>467569.7</v>
      </c>
    </row>
    <row r="16" spans="1:12" ht="22.5" x14ac:dyDescent="0.2">
      <c r="A16" s="1">
        <v>14</v>
      </c>
      <c r="B16" s="1">
        <v>1.23</v>
      </c>
      <c r="C16" s="1">
        <v>14</v>
      </c>
      <c r="D16" s="1">
        <f t="shared" si="0"/>
        <v>216972</v>
      </c>
      <c r="E16" s="1">
        <f t="shared" si="2"/>
        <v>151880.4</v>
      </c>
      <c r="F16" s="1">
        <f t="shared" si="3"/>
        <v>58500</v>
      </c>
      <c r="G16" s="1">
        <f t="shared" si="4"/>
        <v>58500</v>
      </c>
      <c r="H16" s="1">
        <v>0</v>
      </c>
      <c r="I16" s="1">
        <f t="shared" si="1"/>
        <v>28000</v>
      </c>
      <c r="J16" s="1">
        <f t="shared" si="5"/>
        <v>28000</v>
      </c>
      <c r="K16" s="1">
        <f t="shared" si="6"/>
        <v>48585.240000000005</v>
      </c>
      <c r="L16" s="2">
        <f t="shared" si="7"/>
        <v>562437.64</v>
      </c>
    </row>
    <row r="17" spans="1:12" ht="22.5" x14ac:dyDescent="0.2">
      <c r="A17" s="1">
        <v>15</v>
      </c>
      <c r="B17" s="1">
        <v>1.23</v>
      </c>
      <c r="C17" s="1">
        <v>15</v>
      </c>
      <c r="D17" s="1">
        <f t="shared" si="0"/>
        <v>249075</v>
      </c>
      <c r="E17" s="1">
        <f t="shared" si="2"/>
        <v>174352.5</v>
      </c>
      <c r="F17" s="1">
        <f t="shared" si="3"/>
        <v>58500</v>
      </c>
      <c r="G17" s="1">
        <f t="shared" si="4"/>
        <v>58500</v>
      </c>
      <c r="H17" s="1">
        <v>0</v>
      </c>
      <c r="I17" s="1">
        <f t="shared" si="1"/>
        <v>30000</v>
      </c>
      <c r="J17" s="1">
        <f t="shared" si="5"/>
        <v>30000</v>
      </c>
      <c r="K17" s="1">
        <f t="shared" si="6"/>
        <v>54042.75</v>
      </c>
      <c r="L17" s="2">
        <f t="shared" si="7"/>
        <v>624470.25</v>
      </c>
    </row>
    <row r="18" spans="1:12" ht="22.5" x14ac:dyDescent="0.2">
      <c r="A18" s="1">
        <v>16</v>
      </c>
      <c r="B18" s="1">
        <v>1.23</v>
      </c>
      <c r="C18" s="1">
        <v>16</v>
      </c>
      <c r="D18" s="1">
        <f t="shared" si="0"/>
        <v>283392</v>
      </c>
      <c r="E18" s="1">
        <f t="shared" si="2"/>
        <v>198374.39999999999</v>
      </c>
      <c r="F18" s="1">
        <f t="shared" si="3"/>
        <v>58500</v>
      </c>
      <c r="G18" s="1">
        <f t="shared" si="4"/>
        <v>58500</v>
      </c>
      <c r="H18" s="1">
        <v>0</v>
      </c>
      <c r="I18" s="1">
        <f t="shared" si="1"/>
        <v>32000</v>
      </c>
      <c r="J18" s="1">
        <f t="shared" si="5"/>
        <v>32000</v>
      </c>
      <c r="K18" s="1">
        <f t="shared" si="6"/>
        <v>59876.640000000007</v>
      </c>
      <c r="L18" s="2">
        <f t="shared" si="7"/>
        <v>690643.04</v>
      </c>
    </row>
    <row r="19" spans="1:12" ht="22.5" x14ac:dyDescent="0.2">
      <c r="A19" s="1">
        <v>17</v>
      </c>
      <c r="B19" s="1">
        <v>1.23</v>
      </c>
      <c r="C19" s="1">
        <v>17</v>
      </c>
      <c r="D19" s="1">
        <f t="shared" si="0"/>
        <v>319923</v>
      </c>
      <c r="E19" s="1">
        <f t="shared" si="2"/>
        <v>223946.09999999998</v>
      </c>
      <c r="F19" s="1">
        <f t="shared" si="3"/>
        <v>58500</v>
      </c>
      <c r="G19" s="1">
        <f t="shared" si="4"/>
        <v>58500</v>
      </c>
      <c r="H19" s="1">
        <v>0</v>
      </c>
      <c r="I19" s="1">
        <f t="shared" si="1"/>
        <v>34000</v>
      </c>
      <c r="J19" s="1">
        <f t="shared" si="5"/>
        <v>34000</v>
      </c>
      <c r="K19" s="1">
        <f t="shared" si="6"/>
        <v>66086.91</v>
      </c>
      <c r="L19" s="2">
        <f t="shared" si="7"/>
        <v>760956.01</v>
      </c>
    </row>
    <row r="20" spans="1:12" ht="22.5" x14ac:dyDescent="0.2">
      <c r="A20" s="1">
        <v>18</v>
      </c>
      <c r="B20" s="1">
        <v>1.23</v>
      </c>
      <c r="C20" s="1">
        <v>18</v>
      </c>
      <c r="D20" s="1">
        <f t="shared" si="0"/>
        <v>358668</v>
      </c>
      <c r="E20" s="1">
        <f t="shared" si="2"/>
        <v>251067.59999999998</v>
      </c>
      <c r="F20" s="1">
        <f t="shared" si="3"/>
        <v>58500</v>
      </c>
      <c r="G20" s="1">
        <f t="shared" si="4"/>
        <v>58500</v>
      </c>
      <c r="H20" s="1">
        <v>0</v>
      </c>
      <c r="I20" s="1">
        <f t="shared" si="1"/>
        <v>36000</v>
      </c>
      <c r="J20" s="1">
        <f t="shared" si="5"/>
        <v>36000</v>
      </c>
      <c r="K20" s="1">
        <f t="shared" si="6"/>
        <v>72673.56</v>
      </c>
      <c r="L20" s="2">
        <f t="shared" si="7"/>
        <v>835409.15999999992</v>
      </c>
    </row>
    <row r="21" spans="1:12" ht="22.5" x14ac:dyDescent="0.2">
      <c r="A21" s="1">
        <v>19</v>
      </c>
      <c r="B21" s="1">
        <v>1.23</v>
      </c>
      <c r="C21" s="1">
        <v>19</v>
      </c>
      <c r="D21" s="1">
        <f t="shared" si="0"/>
        <v>399627</v>
      </c>
      <c r="E21" s="1">
        <f t="shared" si="2"/>
        <v>279738.89999999997</v>
      </c>
      <c r="F21" s="1">
        <f t="shared" si="3"/>
        <v>58500</v>
      </c>
      <c r="G21" s="1">
        <f t="shared" si="4"/>
        <v>58500</v>
      </c>
      <c r="H21" s="1">
        <v>0</v>
      </c>
      <c r="I21" s="1">
        <f t="shared" si="1"/>
        <v>38000</v>
      </c>
      <c r="J21" s="1">
        <f t="shared" si="5"/>
        <v>38000</v>
      </c>
      <c r="K21" s="1">
        <f t="shared" si="6"/>
        <v>79636.59</v>
      </c>
      <c r="L21" s="2">
        <f t="shared" si="7"/>
        <v>914002.49</v>
      </c>
    </row>
    <row r="22" spans="1:12" ht="22.5" x14ac:dyDescent="0.2">
      <c r="A22" s="1">
        <v>20</v>
      </c>
      <c r="B22" s="1">
        <v>1.23</v>
      </c>
      <c r="C22" s="1">
        <v>20</v>
      </c>
      <c r="D22" s="1">
        <f t="shared" si="0"/>
        <v>442800</v>
      </c>
      <c r="E22" s="1">
        <f t="shared" si="2"/>
        <v>309960</v>
      </c>
      <c r="F22" s="1">
        <f t="shared" si="3"/>
        <v>58500</v>
      </c>
      <c r="G22" s="1">
        <f t="shared" si="4"/>
        <v>58500</v>
      </c>
      <c r="H22" s="1">
        <v>0</v>
      </c>
      <c r="I22" s="1">
        <f t="shared" si="1"/>
        <v>40000</v>
      </c>
      <c r="J22" s="1">
        <f t="shared" si="5"/>
        <v>40000</v>
      </c>
      <c r="K22" s="1">
        <f t="shared" si="6"/>
        <v>86976</v>
      </c>
      <c r="L22" s="2">
        <f t="shared" si="7"/>
        <v>996736</v>
      </c>
    </row>
    <row r="23" spans="1:12" ht="22.5" x14ac:dyDescent="0.2">
      <c r="A23" s="1">
        <v>21</v>
      </c>
      <c r="B23" s="1">
        <v>1.3</v>
      </c>
      <c r="C23" s="1">
        <v>21</v>
      </c>
      <c r="D23" s="2">
        <f t="shared" ref="D23:D61" si="8">((C23*90000*0.01)+(0.02*90000*(C23-13)))*A23*B23</f>
        <v>909090</v>
      </c>
      <c r="E23" s="1">
        <f t="shared" si="2"/>
        <v>636363</v>
      </c>
      <c r="F23" s="1">
        <f t="shared" si="3"/>
        <v>58500</v>
      </c>
      <c r="G23" s="1">
        <f t="shared" si="4"/>
        <v>58500</v>
      </c>
      <c r="H23" s="1">
        <f t="shared" ref="H23:H86" si="9">A23*1000</f>
        <v>21000</v>
      </c>
      <c r="I23" s="1">
        <f t="shared" ref="I23:I86" si="10">A23*(4000-26000/C23)</f>
        <v>58000</v>
      </c>
      <c r="J23" s="1">
        <f t="shared" si="5"/>
        <v>79000</v>
      </c>
      <c r="K23" s="1">
        <f t="shared" si="6"/>
        <v>166245.30000000002</v>
      </c>
      <c r="L23" s="2">
        <f t="shared" si="7"/>
        <v>1907698.3</v>
      </c>
    </row>
    <row r="24" spans="1:12" ht="22.5" x14ac:dyDescent="0.2">
      <c r="A24" s="1">
        <v>22</v>
      </c>
      <c r="B24" s="1">
        <v>1.3</v>
      </c>
      <c r="C24" s="1">
        <v>22</v>
      </c>
      <c r="D24" s="2">
        <f t="shared" si="8"/>
        <v>1029600</v>
      </c>
      <c r="E24" s="1">
        <f t="shared" si="2"/>
        <v>720720</v>
      </c>
      <c r="F24" s="1">
        <f t="shared" si="3"/>
        <v>58500</v>
      </c>
      <c r="G24" s="1">
        <f t="shared" si="4"/>
        <v>58500</v>
      </c>
      <c r="H24" s="1">
        <f t="shared" si="9"/>
        <v>22000</v>
      </c>
      <c r="I24" s="1">
        <f t="shared" si="10"/>
        <v>62000</v>
      </c>
      <c r="J24" s="1">
        <f t="shared" si="5"/>
        <v>84000</v>
      </c>
      <c r="K24" s="1">
        <f t="shared" si="6"/>
        <v>186732</v>
      </c>
      <c r="L24" s="2">
        <f t="shared" si="7"/>
        <v>2138052</v>
      </c>
    </row>
    <row r="25" spans="1:12" ht="22.5" x14ac:dyDescent="0.2">
      <c r="A25" s="1">
        <v>23</v>
      </c>
      <c r="B25" s="1">
        <v>1.3</v>
      </c>
      <c r="C25" s="1">
        <v>23</v>
      </c>
      <c r="D25" s="2">
        <f t="shared" si="8"/>
        <v>1157130</v>
      </c>
      <c r="E25" s="1">
        <f t="shared" si="2"/>
        <v>809991</v>
      </c>
      <c r="F25" s="1">
        <f t="shared" si="3"/>
        <v>58500</v>
      </c>
      <c r="G25" s="1">
        <f t="shared" si="4"/>
        <v>58500</v>
      </c>
      <c r="H25" s="1">
        <f t="shared" si="9"/>
        <v>23000</v>
      </c>
      <c r="I25" s="1">
        <f t="shared" si="10"/>
        <v>66000</v>
      </c>
      <c r="J25" s="1">
        <f t="shared" si="5"/>
        <v>89000</v>
      </c>
      <c r="K25" s="1">
        <f t="shared" si="6"/>
        <v>208412.1</v>
      </c>
      <c r="L25" s="2">
        <f t="shared" si="7"/>
        <v>2381533.1</v>
      </c>
    </row>
    <row r="26" spans="1:12" ht="22.5" x14ac:dyDescent="0.2">
      <c r="A26" s="1">
        <v>24</v>
      </c>
      <c r="B26" s="1">
        <v>1.3</v>
      </c>
      <c r="C26" s="1">
        <v>24</v>
      </c>
      <c r="D26" s="2">
        <f t="shared" si="8"/>
        <v>1291680</v>
      </c>
      <c r="E26" s="1">
        <f t="shared" si="2"/>
        <v>904176</v>
      </c>
      <c r="F26" s="1">
        <f t="shared" si="3"/>
        <v>58500</v>
      </c>
      <c r="G26" s="1">
        <f t="shared" si="4"/>
        <v>58500</v>
      </c>
      <c r="H26" s="1">
        <f t="shared" si="9"/>
        <v>24000</v>
      </c>
      <c r="I26" s="1">
        <f t="shared" si="10"/>
        <v>70000</v>
      </c>
      <c r="J26" s="1">
        <f t="shared" si="5"/>
        <v>94000</v>
      </c>
      <c r="K26" s="1">
        <f t="shared" si="6"/>
        <v>231285.6</v>
      </c>
      <c r="L26" s="2">
        <f t="shared" si="7"/>
        <v>2638141.6</v>
      </c>
    </row>
    <row r="27" spans="1:12" ht="22.5" x14ac:dyDescent="0.2">
      <c r="A27" s="1">
        <v>25</v>
      </c>
      <c r="B27" s="1">
        <v>1.3</v>
      </c>
      <c r="C27" s="1">
        <v>25</v>
      </c>
      <c r="D27" s="2">
        <f t="shared" si="8"/>
        <v>1433250</v>
      </c>
      <c r="E27" s="1">
        <f t="shared" si="2"/>
        <v>1003274.9999999999</v>
      </c>
      <c r="F27" s="1">
        <f t="shared" si="3"/>
        <v>58500</v>
      </c>
      <c r="G27" s="1">
        <f t="shared" si="4"/>
        <v>58500</v>
      </c>
      <c r="H27" s="1">
        <f t="shared" si="9"/>
        <v>25000</v>
      </c>
      <c r="I27" s="1">
        <f t="shared" si="10"/>
        <v>74000</v>
      </c>
      <c r="J27" s="1">
        <f t="shared" si="5"/>
        <v>99000</v>
      </c>
      <c r="K27" s="1">
        <f t="shared" si="6"/>
        <v>255352.5</v>
      </c>
      <c r="L27" s="2">
        <f t="shared" si="7"/>
        <v>2907877.5</v>
      </c>
    </row>
    <row r="28" spans="1:12" ht="22.5" x14ac:dyDescent="0.2">
      <c r="A28" s="1">
        <v>26</v>
      </c>
      <c r="B28" s="1">
        <v>1.3</v>
      </c>
      <c r="C28" s="1">
        <v>26</v>
      </c>
      <c r="D28" s="2">
        <f t="shared" si="8"/>
        <v>1581840</v>
      </c>
      <c r="E28" s="1">
        <f t="shared" si="2"/>
        <v>1107288</v>
      </c>
      <c r="F28" s="1">
        <f t="shared" si="3"/>
        <v>58500</v>
      </c>
      <c r="G28" s="1">
        <f t="shared" si="4"/>
        <v>58500</v>
      </c>
      <c r="H28" s="1">
        <f t="shared" si="9"/>
        <v>26000</v>
      </c>
      <c r="I28" s="1">
        <f t="shared" si="10"/>
        <v>78000</v>
      </c>
      <c r="J28" s="1">
        <f t="shared" si="5"/>
        <v>104000</v>
      </c>
      <c r="K28" s="1">
        <f t="shared" si="6"/>
        <v>280612.8</v>
      </c>
      <c r="L28" s="2">
        <f t="shared" si="7"/>
        <v>3190740.8</v>
      </c>
    </row>
    <row r="29" spans="1:12" ht="22.5" x14ac:dyDescent="0.2">
      <c r="A29" s="1">
        <v>27</v>
      </c>
      <c r="B29" s="1">
        <v>1.3</v>
      </c>
      <c r="C29" s="1">
        <v>27</v>
      </c>
      <c r="D29" s="2">
        <f t="shared" si="8"/>
        <v>1737450</v>
      </c>
      <c r="E29" s="1">
        <f t="shared" si="2"/>
        <v>1216215</v>
      </c>
      <c r="F29" s="1">
        <f t="shared" si="3"/>
        <v>58500</v>
      </c>
      <c r="G29" s="1">
        <f t="shared" si="4"/>
        <v>58500</v>
      </c>
      <c r="H29" s="1">
        <f t="shared" si="9"/>
        <v>27000</v>
      </c>
      <c r="I29" s="1">
        <f t="shared" si="10"/>
        <v>82000</v>
      </c>
      <c r="J29" s="1">
        <f t="shared" si="5"/>
        <v>109000</v>
      </c>
      <c r="K29" s="1">
        <f t="shared" si="6"/>
        <v>307066.5</v>
      </c>
      <c r="L29" s="2">
        <f t="shared" si="7"/>
        <v>3486731.5</v>
      </c>
    </row>
    <row r="30" spans="1:12" ht="22.5" x14ac:dyDescent="0.2">
      <c r="A30" s="1">
        <v>28</v>
      </c>
      <c r="B30" s="1">
        <v>1.3</v>
      </c>
      <c r="C30" s="1">
        <v>28</v>
      </c>
      <c r="D30" s="2">
        <f t="shared" si="8"/>
        <v>1900080</v>
      </c>
      <c r="E30" s="1">
        <f t="shared" si="2"/>
        <v>1330056</v>
      </c>
      <c r="F30" s="1">
        <f t="shared" si="3"/>
        <v>58500</v>
      </c>
      <c r="G30" s="1">
        <f t="shared" si="4"/>
        <v>58500</v>
      </c>
      <c r="H30" s="1">
        <f t="shared" si="9"/>
        <v>28000</v>
      </c>
      <c r="I30" s="1">
        <f t="shared" si="10"/>
        <v>86000</v>
      </c>
      <c r="J30" s="1">
        <f t="shared" si="5"/>
        <v>114000</v>
      </c>
      <c r="K30" s="1">
        <f t="shared" si="6"/>
        <v>334713.60000000003</v>
      </c>
      <c r="L30" s="2">
        <f t="shared" si="7"/>
        <v>3795849.6</v>
      </c>
    </row>
    <row r="31" spans="1:12" ht="22.5" x14ac:dyDescent="0.2">
      <c r="A31" s="1">
        <v>29</v>
      </c>
      <c r="B31" s="1">
        <v>1.3</v>
      </c>
      <c r="C31" s="1">
        <v>29</v>
      </c>
      <c r="D31" s="2">
        <f t="shared" si="8"/>
        <v>2069730</v>
      </c>
      <c r="E31" s="1">
        <f t="shared" si="2"/>
        <v>1448811</v>
      </c>
      <c r="F31" s="1">
        <f t="shared" si="3"/>
        <v>58500</v>
      </c>
      <c r="G31" s="1">
        <f t="shared" si="4"/>
        <v>58500</v>
      </c>
      <c r="H31" s="1">
        <f t="shared" si="9"/>
        <v>29000</v>
      </c>
      <c r="I31" s="1">
        <f t="shared" si="10"/>
        <v>90000</v>
      </c>
      <c r="J31" s="1">
        <f t="shared" si="5"/>
        <v>119000</v>
      </c>
      <c r="K31" s="1">
        <f t="shared" si="6"/>
        <v>363554.10000000003</v>
      </c>
      <c r="L31" s="2">
        <f t="shared" si="7"/>
        <v>4118095.1</v>
      </c>
    </row>
    <row r="32" spans="1:12" ht="22.5" x14ac:dyDescent="0.2">
      <c r="A32" s="1">
        <v>30</v>
      </c>
      <c r="B32" s="1">
        <v>1.3</v>
      </c>
      <c r="C32" s="1">
        <v>30</v>
      </c>
      <c r="D32" s="2">
        <f t="shared" si="8"/>
        <v>2246400</v>
      </c>
      <c r="E32" s="1">
        <f t="shared" si="2"/>
        <v>1572480</v>
      </c>
      <c r="F32" s="1">
        <f t="shared" si="3"/>
        <v>58500</v>
      </c>
      <c r="G32" s="1">
        <f t="shared" si="4"/>
        <v>58500</v>
      </c>
      <c r="H32" s="1">
        <f t="shared" si="9"/>
        <v>30000</v>
      </c>
      <c r="I32" s="1">
        <f t="shared" si="10"/>
        <v>94000</v>
      </c>
      <c r="J32" s="1">
        <f t="shared" si="5"/>
        <v>124000</v>
      </c>
      <c r="K32" s="1">
        <f t="shared" si="6"/>
        <v>393588</v>
      </c>
      <c r="L32" s="2">
        <f t="shared" si="7"/>
        <v>4453468</v>
      </c>
    </row>
    <row r="33" spans="1:12" ht="22.5" x14ac:dyDescent="0.2">
      <c r="A33" s="1">
        <v>31</v>
      </c>
      <c r="B33" s="1">
        <v>1.3</v>
      </c>
      <c r="C33" s="1">
        <v>31</v>
      </c>
      <c r="D33" s="2">
        <f t="shared" si="8"/>
        <v>2430090</v>
      </c>
      <c r="E33" s="1">
        <f t="shared" si="2"/>
        <v>1701063</v>
      </c>
      <c r="F33" s="1">
        <f t="shared" si="3"/>
        <v>58500</v>
      </c>
      <c r="G33" s="1">
        <f t="shared" si="4"/>
        <v>58500</v>
      </c>
      <c r="H33" s="1">
        <f t="shared" si="9"/>
        <v>31000</v>
      </c>
      <c r="I33" s="1">
        <f t="shared" si="10"/>
        <v>97999.999999999985</v>
      </c>
      <c r="J33" s="1">
        <f t="shared" si="5"/>
        <v>128999.99999999999</v>
      </c>
      <c r="K33" s="1">
        <f t="shared" si="6"/>
        <v>424815.30000000005</v>
      </c>
      <c r="L33" s="2">
        <f t="shared" si="7"/>
        <v>4801968.3</v>
      </c>
    </row>
    <row r="34" spans="1:12" ht="22.5" x14ac:dyDescent="0.2">
      <c r="A34" s="1">
        <v>32</v>
      </c>
      <c r="B34" s="1">
        <v>1.3</v>
      </c>
      <c r="C34" s="1">
        <v>32</v>
      </c>
      <c r="D34" s="2">
        <f t="shared" si="8"/>
        <v>2620800</v>
      </c>
      <c r="E34" s="1">
        <f t="shared" si="2"/>
        <v>1834560</v>
      </c>
      <c r="F34" s="1">
        <f t="shared" si="3"/>
        <v>58500</v>
      </c>
      <c r="G34" s="1">
        <f t="shared" si="4"/>
        <v>58500</v>
      </c>
      <c r="H34" s="1">
        <f t="shared" si="9"/>
        <v>32000</v>
      </c>
      <c r="I34" s="1">
        <f t="shared" si="10"/>
        <v>102000</v>
      </c>
      <c r="J34" s="1">
        <f t="shared" si="5"/>
        <v>134000</v>
      </c>
      <c r="K34" s="1">
        <f t="shared" si="6"/>
        <v>457236</v>
      </c>
      <c r="L34" s="2">
        <f t="shared" si="7"/>
        <v>5163596</v>
      </c>
    </row>
    <row r="35" spans="1:12" ht="22.5" x14ac:dyDescent="0.2">
      <c r="A35" s="1">
        <v>33</v>
      </c>
      <c r="B35" s="1">
        <v>1.3</v>
      </c>
      <c r="C35" s="1">
        <v>33</v>
      </c>
      <c r="D35" s="2">
        <f t="shared" si="8"/>
        <v>2818530</v>
      </c>
      <c r="E35" s="1">
        <f t="shared" si="2"/>
        <v>1972970.9999999998</v>
      </c>
      <c r="F35" s="1">
        <f t="shared" si="3"/>
        <v>58500</v>
      </c>
      <c r="G35" s="1">
        <f t="shared" si="4"/>
        <v>58500</v>
      </c>
      <c r="H35" s="1">
        <f t="shared" si="9"/>
        <v>33000</v>
      </c>
      <c r="I35" s="1">
        <f t="shared" si="10"/>
        <v>106000</v>
      </c>
      <c r="J35" s="1">
        <f t="shared" si="5"/>
        <v>139000</v>
      </c>
      <c r="K35" s="1">
        <f t="shared" si="6"/>
        <v>490850.10000000003</v>
      </c>
      <c r="L35" s="2">
        <f t="shared" si="7"/>
        <v>5538351.0999999996</v>
      </c>
    </row>
    <row r="36" spans="1:12" ht="22.5" x14ac:dyDescent="0.2">
      <c r="A36" s="1">
        <v>34</v>
      </c>
      <c r="B36" s="1">
        <v>1.3</v>
      </c>
      <c r="C36" s="1">
        <v>34</v>
      </c>
      <c r="D36" s="2">
        <f t="shared" si="8"/>
        <v>3023280</v>
      </c>
      <c r="E36" s="1">
        <f t="shared" si="2"/>
        <v>2116296</v>
      </c>
      <c r="F36" s="1">
        <f t="shared" si="3"/>
        <v>58500</v>
      </c>
      <c r="G36" s="1">
        <f t="shared" si="4"/>
        <v>58500</v>
      </c>
      <c r="H36" s="1">
        <f t="shared" si="9"/>
        <v>34000</v>
      </c>
      <c r="I36" s="1">
        <f t="shared" si="10"/>
        <v>109999.99999999999</v>
      </c>
      <c r="J36" s="1">
        <f t="shared" si="5"/>
        <v>144000</v>
      </c>
      <c r="K36" s="1">
        <f t="shared" si="6"/>
        <v>525657.59999999998</v>
      </c>
      <c r="L36" s="2">
        <f t="shared" si="7"/>
        <v>5926233.5999999996</v>
      </c>
    </row>
    <row r="37" spans="1:12" ht="22.5" x14ac:dyDescent="0.2">
      <c r="A37" s="1">
        <v>35</v>
      </c>
      <c r="B37" s="1">
        <v>1.3</v>
      </c>
      <c r="C37" s="1">
        <v>35</v>
      </c>
      <c r="D37" s="2">
        <f t="shared" si="8"/>
        <v>3235050</v>
      </c>
      <c r="E37" s="1">
        <f t="shared" si="2"/>
        <v>2264535</v>
      </c>
      <c r="F37" s="1">
        <f t="shared" si="3"/>
        <v>58500</v>
      </c>
      <c r="G37" s="1">
        <f t="shared" si="4"/>
        <v>58500</v>
      </c>
      <c r="H37" s="1">
        <f t="shared" si="9"/>
        <v>35000</v>
      </c>
      <c r="I37" s="1">
        <f t="shared" si="10"/>
        <v>113999.99999999999</v>
      </c>
      <c r="J37" s="1">
        <f t="shared" si="5"/>
        <v>149000</v>
      </c>
      <c r="K37" s="1">
        <f t="shared" si="6"/>
        <v>561658.5</v>
      </c>
      <c r="L37" s="2">
        <f t="shared" si="7"/>
        <v>6327243.5</v>
      </c>
    </row>
    <row r="38" spans="1:12" ht="22.5" x14ac:dyDescent="0.2">
      <c r="A38" s="1">
        <v>36</v>
      </c>
      <c r="B38" s="1">
        <v>1.3</v>
      </c>
      <c r="C38" s="1">
        <v>36</v>
      </c>
      <c r="D38" s="2">
        <f t="shared" si="8"/>
        <v>3453840</v>
      </c>
      <c r="E38" s="1">
        <f t="shared" si="2"/>
        <v>2417688</v>
      </c>
      <c r="F38" s="1">
        <f t="shared" si="3"/>
        <v>58500</v>
      </c>
      <c r="G38" s="1">
        <f t="shared" si="4"/>
        <v>58500</v>
      </c>
      <c r="H38" s="1">
        <f t="shared" si="9"/>
        <v>36000</v>
      </c>
      <c r="I38" s="1">
        <f t="shared" si="10"/>
        <v>118000</v>
      </c>
      <c r="J38" s="1">
        <f t="shared" si="5"/>
        <v>154000</v>
      </c>
      <c r="K38" s="1">
        <f t="shared" si="6"/>
        <v>598852.80000000005</v>
      </c>
      <c r="L38" s="2">
        <f t="shared" si="7"/>
        <v>6741380.7999999998</v>
      </c>
    </row>
    <row r="39" spans="1:12" ht="22.5" x14ac:dyDescent="0.2">
      <c r="A39" s="1">
        <v>37</v>
      </c>
      <c r="B39" s="1">
        <v>1.3</v>
      </c>
      <c r="C39" s="1">
        <v>37</v>
      </c>
      <c r="D39" s="2">
        <f t="shared" si="8"/>
        <v>3679650</v>
      </c>
      <c r="E39" s="1">
        <f t="shared" si="2"/>
        <v>2575755</v>
      </c>
      <c r="F39" s="1">
        <f t="shared" si="3"/>
        <v>58500</v>
      </c>
      <c r="G39" s="1">
        <f t="shared" si="4"/>
        <v>58500</v>
      </c>
      <c r="H39" s="1">
        <f t="shared" si="9"/>
        <v>37000</v>
      </c>
      <c r="I39" s="1">
        <f t="shared" si="10"/>
        <v>122000.00000000001</v>
      </c>
      <c r="J39" s="1">
        <f t="shared" si="5"/>
        <v>159000</v>
      </c>
      <c r="K39" s="1">
        <f t="shared" si="6"/>
        <v>637240.5</v>
      </c>
      <c r="L39" s="2">
        <f t="shared" si="7"/>
        <v>7168645.5</v>
      </c>
    </row>
    <row r="40" spans="1:12" ht="22.5" x14ac:dyDescent="0.2">
      <c r="A40" s="1">
        <v>38</v>
      </c>
      <c r="B40" s="1">
        <v>1.3</v>
      </c>
      <c r="C40" s="1">
        <v>38</v>
      </c>
      <c r="D40" s="2">
        <f t="shared" si="8"/>
        <v>3912480</v>
      </c>
      <c r="E40" s="1">
        <f t="shared" si="2"/>
        <v>2738736</v>
      </c>
      <c r="F40" s="1">
        <f t="shared" si="3"/>
        <v>58500</v>
      </c>
      <c r="G40" s="1">
        <f t="shared" si="4"/>
        <v>58500</v>
      </c>
      <c r="H40" s="1">
        <f t="shared" si="9"/>
        <v>38000</v>
      </c>
      <c r="I40" s="1">
        <f t="shared" si="10"/>
        <v>126000</v>
      </c>
      <c r="J40" s="1">
        <f t="shared" si="5"/>
        <v>164000</v>
      </c>
      <c r="K40" s="1">
        <f t="shared" si="6"/>
        <v>676821.60000000009</v>
      </c>
      <c r="L40" s="2">
        <f t="shared" si="7"/>
        <v>7609037.5999999996</v>
      </c>
    </row>
    <row r="41" spans="1:12" ht="22.5" x14ac:dyDescent="0.2">
      <c r="A41" s="1">
        <v>39</v>
      </c>
      <c r="B41" s="1">
        <v>1.3</v>
      </c>
      <c r="C41" s="1">
        <v>39</v>
      </c>
      <c r="D41" s="2">
        <f t="shared" si="8"/>
        <v>4152330</v>
      </c>
      <c r="E41" s="1">
        <f t="shared" si="2"/>
        <v>2906631</v>
      </c>
      <c r="F41" s="1">
        <f t="shared" si="3"/>
        <v>58500</v>
      </c>
      <c r="G41" s="1">
        <f t="shared" si="4"/>
        <v>58500</v>
      </c>
      <c r="H41" s="1">
        <f t="shared" si="9"/>
        <v>39000</v>
      </c>
      <c r="I41" s="1">
        <f t="shared" si="10"/>
        <v>130000</v>
      </c>
      <c r="J41" s="1">
        <f t="shared" si="5"/>
        <v>169000</v>
      </c>
      <c r="K41" s="1">
        <f t="shared" si="6"/>
        <v>717596.10000000009</v>
      </c>
      <c r="L41" s="2">
        <f t="shared" si="7"/>
        <v>8062557.0999999996</v>
      </c>
    </row>
    <row r="42" spans="1:12" ht="22.5" x14ac:dyDescent="0.2">
      <c r="A42" s="1">
        <v>40</v>
      </c>
      <c r="B42" s="1">
        <v>1.23</v>
      </c>
      <c r="C42" s="1">
        <v>40</v>
      </c>
      <c r="D42" s="2">
        <f t="shared" si="8"/>
        <v>4162320</v>
      </c>
      <c r="E42" s="1">
        <f t="shared" si="2"/>
        <v>2913624</v>
      </c>
      <c r="F42" s="1">
        <f t="shared" si="3"/>
        <v>58500</v>
      </c>
      <c r="G42" s="1">
        <f t="shared" si="4"/>
        <v>58500</v>
      </c>
      <c r="H42" s="1">
        <f t="shared" si="9"/>
        <v>40000</v>
      </c>
      <c r="I42" s="1">
        <f t="shared" si="10"/>
        <v>134000</v>
      </c>
      <c r="J42" s="1">
        <f t="shared" si="5"/>
        <v>174000</v>
      </c>
      <c r="K42" s="1">
        <f t="shared" si="6"/>
        <v>719294.4</v>
      </c>
      <c r="L42" s="2">
        <f t="shared" si="7"/>
        <v>8086238.4000000004</v>
      </c>
    </row>
    <row r="43" spans="1:12" ht="22.5" x14ac:dyDescent="0.2">
      <c r="A43" s="1">
        <v>41</v>
      </c>
      <c r="B43" s="1">
        <v>1.23</v>
      </c>
      <c r="C43" s="1">
        <v>41</v>
      </c>
      <c r="D43" s="2">
        <f t="shared" si="8"/>
        <v>4402539</v>
      </c>
      <c r="E43" s="1">
        <f t="shared" si="2"/>
        <v>3081777.3</v>
      </c>
      <c r="F43" s="1">
        <f t="shared" si="3"/>
        <v>58500</v>
      </c>
      <c r="G43" s="1">
        <f t="shared" si="4"/>
        <v>58500</v>
      </c>
      <c r="H43" s="1">
        <f t="shared" si="9"/>
        <v>41000</v>
      </c>
      <c r="I43" s="1">
        <f t="shared" si="10"/>
        <v>138000</v>
      </c>
      <c r="J43" s="1">
        <f t="shared" si="5"/>
        <v>179000</v>
      </c>
      <c r="K43" s="1">
        <f t="shared" si="6"/>
        <v>760131.63</v>
      </c>
      <c r="L43" s="2">
        <f t="shared" si="7"/>
        <v>8540447.9299999997</v>
      </c>
    </row>
    <row r="44" spans="1:12" ht="22.5" x14ac:dyDescent="0.2">
      <c r="A44" s="1">
        <v>42</v>
      </c>
      <c r="B44" s="1">
        <v>1.23</v>
      </c>
      <c r="C44" s="1">
        <v>42</v>
      </c>
      <c r="D44" s="2">
        <f t="shared" si="8"/>
        <v>4649400</v>
      </c>
      <c r="E44" s="1">
        <f t="shared" si="2"/>
        <v>3254580</v>
      </c>
      <c r="F44" s="1">
        <f t="shared" si="3"/>
        <v>58500</v>
      </c>
      <c r="G44" s="1">
        <f t="shared" si="4"/>
        <v>58500</v>
      </c>
      <c r="H44" s="1">
        <f t="shared" si="9"/>
        <v>42000</v>
      </c>
      <c r="I44" s="1">
        <f t="shared" si="10"/>
        <v>142000</v>
      </c>
      <c r="J44" s="1">
        <f t="shared" si="5"/>
        <v>184000</v>
      </c>
      <c r="K44" s="1">
        <f t="shared" si="6"/>
        <v>802098</v>
      </c>
      <c r="L44" s="2">
        <f t="shared" si="7"/>
        <v>9007078</v>
      </c>
    </row>
    <row r="45" spans="1:12" ht="22.5" x14ac:dyDescent="0.2">
      <c r="A45" s="1">
        <v>43</v>
      </c>
      <c r="B45" s="1">
        <v>1.23</v>
      </c>
      <c r="C45" s="1">
        <v>43</v>
      </c>
      <c r="D45" s="2">
        <f t="shared" si="8"/>
        <v>4902903</v>
      </c>
      <c r="E45" s="1">
        <f t="shared" si="2"/>
        <v>3432032.0999999996</v>
      </c>
      <c r="F45" s="1">
        <f t="shared" si="3"/>
        <v>58500</v>
      </c>
      <c r="G45" s="1">
        <f t="shared" si="4"/>
        <v>58500</v>
      </c>
      <c r="H45" s="1">
        <f t="shared" si="9"/>
        <v>43000</v>
      </c>
      <c r="I45" s="1">
        <f t="shared" si="10"/>
        <v>146000</v>
      </c>
      <c r="J45" s="1">
        <f t="shared" si="5"/>
        <v>189000</v>
      </c>
      <c r="K45" s="1">
        <f t="shared" si="6"/>
        <v>845193.51</v>
      </c>
      <c r="L45" s="2">
        <f t="shared" si="7"/>
        <v>9486128.6099999994</v>
      </c>
    </row>
    <row r="46" spans="1:12" ht="22.5" x14ac:dyDescent="0.2">
      <c r="A46" s="1">
        <v>44</v>
      </c>
      <c r="B46" s="1">
        <v>1.23</v>
      </c>
      <c r="C46" s="1">
        <v>44</v>
      </c>
      <c r="D46" s="2">
        <f t="shared" si="8"/>
        <v>5163048</v>
      </c>
      <c r="E46" s="1">
        <f t="shared" si="2"/>
        <v>3614133.5999999996</v>
      </c>
      <c r="F46" s="1">
        <f t="shared" si="3"/>
        <v>58500</v>
      </c>
      <c r="G46" s="1">
        <f t="shared" si="4"/>
        <v>58500</v>
      </c>
      <c r="H46" s="1">
        <f t="shared" si="9"/>
        <v>44000</v>
      </c>
      <c r="I46" s="1">
        <f t="shared" si="10"/>
        <v>150000</v>
      </c>
      <c r="J46" s="1">
        <f t="shared" si="5"/>
        <v>194000</v>
      </c>
      <c r="K46" s="1">
        <f t="shared" si="6"/>
        <v>889418.16</v>
      </c>
      <c r="L46" s="2">
        <f t="shared" si="7"/>
        <v>9977599.7599999998</v>
      </c>
    </row>
    <row r="47" spans="1:12" ht="22.5" x14ac:dyDescent="0.2">
      <c r="A47" s="1">
        <v>45</v>
      </c>
      <c r="B47" s="1">
        <v>1.23</v>
      </c>
      <c r="C47" s="1">
        <v>45</v>
      </c>
      <c r="D47" s="2">
        <f t="shared" si="8"/>
        <v>5429835</v>
      </c>
      <c r="E47" s="1">
        <f t="shared" si="2"/>
        <v>3800884.4999999995</v>
      </c>
      <c r="F47" s="1">
        <f t="shared" si="3"/>
        <v>58500</v>
      </c>
      <c r="G47" s="1">
        <f t="shared" si="4"/>
        <v>58500</v>
      </c>
      <c r="H47" s="1">
        <f t="shared" si="9"/>
        <v>45000</v>
      </c>
      <c r="I47" s="1">
        <f t="shared" si="10"/>
        <v>154000</v>
      </c>
      <c r="J47" s="1">
        <f t="shared" si="5"/>
        <v>199000</v>
      </c>
      <c r="K47" s="1">
        <f t="shared" si="6"/>
        <v>934771.95000000007</v>
      </c>
      <c r="L47" s="2">
        <f t="shared" si="7"/>
        <v>10481491.449999999</v>
      </c>
    </row>
    <row r="48" spans="1:12" ht="22.5" x14ac:dyDescent="0.2">
      <c r="A48" s="1">
        <v>46</v>
      </c>
      <c r="B48" s="1">
        <v>1.23</v>
      </c>
      <c r="C48" s="1">
        <v>46</v>
      </c>
      <c r="D48" s="2">
        <f t="shared" si="8"/>
        <v>5703264</v>
      </c>
      <c r="E48" s="1">
        <f t="shared" si="2"/>
        <v>3992284.8</v>
      </c>
      <c r="F48" s="1">
        <f t="shared" si="3"/>
        <v>58500</v>
      </c>
      <c r="G48" s="1">
        <f t="shared" si="4"/>
        <v>58500</v>
      </c>
      <c r="H48" s="1">
        <f t="shared" si="9"/>
        <v>46000</v>
      </c>
      <c r="I48" s="1">
        <f t="shared" si="10"/>
        <v>158000</v>
      </c>
      <c r="J48" s="1">
        <f t="shared" si="5"/>
        <v>204000</v>
      </c>
      <c r="K48" s="1">
        <f t="shared" si="6"/>
        <v>981254.88000000012</v>
      </c>
      <c r="L48" s="2">
        <f t="shared" si="7"/>
        <v>10997803.68</v>
      </c>
    </row>
    <row r="49" spans="1:12" ht="22.5" x14ac:dyDescent="0.2">
      <c r="A49" s="1">
        <v>47</v>
      </c>
      <c r="B49" s="1">
        <v>1.23</v>
      </c>
      <c r="C49" s="1">
        <v>47</v>
      </c>
      <c r="D49" s="2">
        <f t="shared" si="8"/>
        <v>5983335</v>
      </c>
      <c r="E49" s="1">
        <f t="shared" si="2"/>
        <v>4188334.4999999995</v>
      </c>
      <c r="F49" s="1">
        <f t="shared" si="3"/>
        <v>58500</v>
      </c>
      <c r="G49" s="1">
        <f t="shared" si="4"/>
        <v>58500</v>
      </c>
      <c r="H49" s="1">
        <f t="shared" si="9"/>
        <v>47000</v>
      </c>
      <c r="I49" s="1">
        <f t="shared" si="10"/>
        <v>162000</v>
      </c>
      <c r="J49" s="1">
        <f t="shared" si="5"/>
        <v>209000</v>
      </c>
      <c r="K49" s="1">
        <f t="shared" si="6"/>
        <v>1028866.9500000001</v>
      </c>
      <c r="L49" s="2">
        <f t="shared" si="7"/>
        <v>11526536.449999999</v>
      </c>
    </row>
    <row r="50" spans="1:12" ht="22.5" x14ac:dyDescent="0.2">
      <c r="A50" s="1">
        <v>48</v>
      </c>
      <c r="B50" s="1">
        <v>1.23</v>
      </c>
      <c r="C50" s="1">
        <v>48</v>
      </c>
      <c r="D50" s="2">
        <f t="shared" si="8"/>
        <v>6270048</v>
      </c>
      <c r="E50" s="1">
        <f t="shared" si="2"/>
        <v>4389033.5999999996</v>
      </c>
      <c r="F50" s="1">
        <f t="shared" si="3"/>
        <v>58500</v>
      </c>
      <c r="G50" s="1">
        <f t="shared" si="4"/>
        <v>58500</v>
      </c>
      <c r="H50" s="1">
        <f t="shared" si="9"/>
        <v>48000</v>
      </c>
      <c r="I50" s="1">
        <f t="shared" si="10"/>
        <v>166000</v>
      </c>
      <c r="J50" s="1">
        <f t="shared" si="5"/>
        <v>214000</v>
      </c>
      <c r="K50" s="1">
        <f t="shared" si="6"/>
        <v>1077608.1599999999</v>
      </c>
      <c r="L50" s="2">
        <f t="shared" si="7"/>
        <v>12067689.76</v>
      </c>
    </row>
    <row r="51" spans="1:12" ht="22.5" x14ac:dyDescent="0.2">
      <c r="A51" s="1">
        <v>49</v>
      </c>
      <c r="B51" s="1">
        <v>1.23</v>
      </c>
      <c r="C51" s="1">
        <v>49</v>
      </c>
      <c r="D51" s="2">
        <f t="shared" si="8"/>
        <v>6563403</v>
      </c>
      <c r="E51" s="1">
        <f t="shared" si="2"/>
        <v>4594382.0999999996</v>
      </c>
      <c r="F51" s="1">
        <f t="shared" si="3"/>
        <v>58500</v>
      </c>
      <c r="G51" s="1">
        <f t="shared" si="4"/>
        <v>58500</v>
      </c>
      <c r="H51" s="1">
        <f t="shared" si="9"/>
        <v>49000</v>
      </c>
      <c r="I51" s="1">
        <f t="shared" si="10"/>
        <v>170000</v>
      </c>
      <c r="J51" s="1">
        <f t="shared" si="5"/>
        <v>219000</v>
      </c>
      <c r="K51" s="1">
        <f t="shared" si="6"/>
        <v>1127478.51</v>
      </c>
      <c r="L51" s="2">
        <f t="shared" si="7"/>
        <v>12621263.609999999</v>
      </c>
    </row>
    <row r="52" spans="1:12" ht="22.5" x14ac:dyDescent="0.2">
      <c r="A52" s="1">
        <v>50</v>
      </c>
      <c r="B52" s="1">
        <v>1.23</v>
      </c>
      <c r="C52" s="1">
        <v>50</v>
      </c>
      <c r="D52" s="2">
        <f t="shared" si="8"/>
        <v>6863400</v>
      </c>
      <c r="E52" s="1">
        <f t="shared" si="2"/>
        <v>4804380</v>
      </c>
      <c r="F52" s="1">
        <f t="shared" si="3"/>
        <v>58500</v>
      </c>
      <c r="G52" s="1">
        <f t="shared" si="4"/>
        <v>58500</v>
      </c>
      <c r="H52" s="1">
        <f t="shared" si="9"/>
        <v>50000</v>
      </c>
      <c r="I52" s="1">
        <f t="shared" si="10"/>
        <v>174000</v>
      </c>
      <c r="J52" s="1">
        <f t="shared" si="5"/>
        <v>224000</v>
      </c>
      <c r="K52" s="1">
        <f t="shared" si="6"/>
        <v>1178478</v>
      </c>
      <c r="L52" s="2">
        <f t="shared" si="7"/>
        <v>13187258</v>
      </c>
    </row>
    <row r="53" spans="1:12" ht="22.5" x14ac:dyDescent="0.2">
      <c r="A53" s="1">
        <v>51</v>
      </c>
      <c r="B53" s="1">
        <v>1.23</v>
      </c>
      <c r="C53" s="1">
        <v>51</v>
      </c>
      <c r="D53" s="2">
        <f t="shared" si="8"/>
        <v>7170039</v>
      </c>
      <c r="E53" s="1">
        <f t="shared" si="2"/>
        <v>5019027.3</v>
      </c>
      <c r="F53" s="1">
        <f t="shared" si="3"/>
        <v>58500</v>
      </c>
      <c r="G53" s="1">
        <f t="shared" si="4"/>
        <v>58500</v>
      </c>
      <c r="H53" s="1">
        <f t="shared" si="9"/>
        <v>51000</v>
      </c>
      <c r="I53" s="1">
        <f t="shared" si="10"/>
        <v>178000</v>
      </c>
      <c r="J53" s="1">
        <f t="shared" si="5"/>
        <v>229000</v>
      </c>
      <c r="K53" s="1">
        <f t="shared" si="6"/>
        <v>1230606.6300000001</v>
      </c>
      <c r="L53" s="2">
        <f t="shared" si="7"/>
        <v>13765672.93</v>
      </c>
    </row>
    <row r="54" spans="1:12" ht="22.5" x14ac:dyDescent="0.2">
      <c r="A54" s="1">
        <v>52</v>
      </c>
      <c r="B54" s="1">
        <v>1.23</v>
      </c>
      <c r="C54" s="1">
        <v>52</v>
      </c>
      <c r="D54" s="2">
        <f t="shared" si="8"/>
        <v>7483320</v>
      </c>
      <c r="E54" s="1">
        <f t="shared" si="2"/>
        <v>5238324</v>
      </c>
      <c r="F54" s="1">
        <f t="shared" si="3"/>
        <v>58500</v>
      </c>
      <c r="G54" s="1">
        <f t="shared" si="4"/>
        <v>58500</v>
      </c>
      <c r="H54" s="1">
        <f t="shared" si="9"/>
        <v>52000</v>
      </c>
      <c r="I54" s="1">
        <f t="shared" si="10"/>
        <v>182000</v>
      </c>
      <c r="J54" s="1">
        <f t="shared" si="5"/>
        <v>234000</v>
      </c>
      <c r="K54" s="1">
        <f t="shared" si="6"/>
        <v>1283864.4000000001</v>
      </c>
      <c r="L54" s="2">
        <f t="shared" si="7"/>
        <v>14356508.4</v>
      </c>
    </row>
    <row r="55" spans="1:12" ht="22.5" x14ac:dyDescent="0.2">
      <c r="A55" s="1">
        <v>53</v>
      </c>
      <c r="B55" s="1">
        <v>1.23</v>
      </c>
      <c r="C55" s="1">
        <v>53</v>
      </c>
      <c r="D55" s="2">
        <f t="shared" si="8"/>
        <v>7803243</v>
      </c>
      <c r="E55" s="1">
        <f t="shared" si="2"/>
        <v>5462270.0999999996</v>
      </c>
      <c r="F55" s="1">
        <f t="shared" si="3"/>
        <v>58500</v>
      </c>
      <c r="G55" s="1">
        <f t="shared" si="4"/>
        <v>58500</v>
      </c>
      <c r="H55" s="1">
        <f t="shared" si="9"/>
        <v>53000</v>
      </c>
      <c r="I55" s="1">
        <f t="shared" si="10"/>
        <v>186000</v>
      </c>
      <c r="J55" s="1">
        <f t="shared" si="5"/>
        <v>239000</v>
      </c>
      <c r="K55" s="1">
        <f t="shared" si="6"/>
        <v>1338251.31</v>
      </c>
      <c r="L55" s="2">
        <f t="shared" si="7"/>
        <v>14959764.41</v>
      </c>
    </row>
    <row r="56" spans="1:12" ht="22.5" x14ac:dyDescent="0.2">
      <c r="A56" s="1">
        <v>54</v>
      </c>
      <c r="B56" s="1">
        <v>1.23</v>
      </c>
      <c r="C56" s="1">
        <v>54</v>
      </c>
      <c r="D56" s="2">
        <f t="shared" si="8"/>
        <v>8129808</v>
      </c>
      <c r="E56" s="1">
        <f t="shared" si="2"/>
        <v>5690865.5999999996</v>
      </c>
      <c r="F56" s="1">
        <f t="shared" si="3"/>
        <v>58500</v>
      </c>
      <c r="G56" s="1">
        <f t="shared" si="4"/>
        <v>58500</v>
      </c>
      <c r="H56" s="1">
        <f t="shared" si="9"/>
        <v>54000</v>
      </c>
      <c r="I56" s="1">
        <f t="shared" si="10"/>
        <v>190000</v>
      </c>
      <c r="J56" s="1">
        <f t="shared" si="5"/>
        <v>244000</v>
      </c>
      <c r="K56" s="1">
        <f t="shared" si="6"/>
        <v>1393767.36</v>
      </c>
      <c r="L56" s="2">
        <f t="shared" si="7"/>
        <v>15575440.960000001</v>
      </c>
    </row>
    <row r="57" spans="1:12" ht="22.5" x14ac:dyDescent="0.2">
      <c r="A57" s="1">
        <v>55</v>
      </c>
      <c r="B57" s="1">
        <v>1.23</v>
      </c>
      <c r="C57" s="1">
        <v>55</v>
      </c>
      <c r="D57" s="2">
        <f t="shared" si="8"/>
        <v>8463015</v>
      </c>
      <c r="E57" s="1">
        <f t="shared" si="2"/>
        <v>5924110.5</v>
      </c>
      <c r="F57" s="1">
        <f t="shared" si="3"/>
        <v>58500</v>
      </c>
      <c r="G57" s="1">
        <f t="shared" si="4"/>
        <v>58500</v>
      </c>
      <c r="H57" s="1">
        <f t="shared" si="9"/>
        <v>55000</v>
      </c>
      <c r="I57" s="1">
        <f t="shared" si="10"/>
        <v>194000</v>
      </c>
      <c r="J57" s="1">
        <f t="shared" si="5"/>
        <v>249000</v>
      </c>
      <c r="K57" s="1">
        <f t="shared" si="6"/>
        <v>1450412.55</v>
      </c>
      <c r="L57" s="2">
        <f t="shared" si="7"/>
        <v>16203538.050000001</v>
      </c>
    </row>
    <row r="58" spans="1:12" ht="22.5" x14ac:dyDescent="0.2">
      <c r="A58" s="1">
        <v>56</v>
      </c>
      <c r="B58" s="1">
        <v>1.23</v>
      </c>
      <c r="C58" s="1">
        <v>56</v>
      </c>
      <c r="D58" s="2">
        <f t="shared" si="8"/>
        <v>8802864</v>
      </c>
      <c r="E58" s="1">
        <f t="shared" si="2"/>
        <v>6162004.7999999998</v>
      </c>
      <c r="F58" s="1">
        <f t="shared" si="3"/>
        <v>58500</v>
      </c>
      <c r="G58" s="1">
        <f t="shared" si="4"/>
        <v>58500</v>
      </c>
      <c r="H58" s="1">
        <f t="shared" si="9"/>
        <v>56000</v>
      </c>
      <c r="I58" s="1">
        <f t="shared" si="10"/>
        <v>198000</v>
      </c>
      <c r="J58" s="1">
        <f t="shared" si="5"/>
        <v>254000</v>
      </c>
      <c r="K58" s="1">
        <f t="shared" si="6"/>
        <v>1508186.8800000001</v>
      </c>
      <c r="L58" s="2">
        <f t="shared" si="7"/>
        <v>16844055.68</v>
      </c>
    </row>
    <row r="59" spans="1:12" ht="22.5" x14ac:dyDescent="0.2">
      <c r="A59" s="1">
        <v>57</v>
      </c>
      <c r="B59" s="1">
        <v>1.23</v>
      </c>
      <c r="C59" s="1">
        <v>57</v>
      </c>
      <c r="D59" s="2">
        <f t="shared" si="8"/>
        <v>9149355</v>
      </c>
      <c r="E59" s="1">
        <f t="shared" si="2"/>
        <v>6404548.5</v>
      </c>
      <c r="F59" s="1">
        <f t="shared" si="3"/>
        <v>58500</v>
      </c>
      <c r="G59" s="1">
        <f t="shared" si="4"/>
        <v>58500</v>
      </c>
      <c r="H59" s="1">
        <f t="shared" si="9"/>
        <v>57000</v>
      </c>
      <c r="I59" s="1">
        <f t="shared" si="10"/>
        <v>202000</v>
      </c>
      <c r="J59" s="1">
        <f t="shared" si="5"/>
        <v>259000</v>
      </c>
      <c r="K59" s="1">
        <f t="shared" si="6"/>
        <v>1567090.35</v>
      </c>
      <c r="L59" s="2">
        <f t="shared" si="7"/>
        <v>17496993.850000001</v>
      </c>
    </row>
    <row r="60" spans="1:12" ht="22.5" x14ac:dyDescent="0.2">
      <c r="A60" s="1">
        <v>58</v>
      </c>
      <c r="B60" s="1">
        <v>1.23</v>
      </c>
      <c r="C60" s="1">
        <v>58</v>
      </c>
      <c r="D60" s="2">
        <f t="shared" si="8"/>
        <v>9502488</v>
      </c>
      <c r="E60" s="1">
        <f t="shared" si="2"/>
        <v>6651741.5999999996</v>
      </c>
      <c r="F60" s="1">
        <f t="shared" si="3"/>
        <v>58500</v>
      </c>
      <c r="G60" s="1">
        <f t="shared" si="4"/>
        <v>58500</v>
      </c>
      <c r="H60" s="1">
        <f t="shared" si="9"/>
        <v>58000</v>
      </c>
      <c r="I60" s="1">
        <f t="shared" si="10"/>
        <v>206000</v>
      </c>
      <c r="J60" s="1">
        <f t="shared" si="5"/>
        <v>264000</v>
      </c>
      <c r="K60" s="1">
        <f t="shared" si="6"/>
        <v>1627122.96</v>
      </c>
      <c r="L60" s="2">
        <f t="shared" si="7"/>
        <v>18162352.559999999</v>
      </c>
    </row>
    <row r="61" spans="1:12" ht="22.5" x14ac:dyDescent="0.2">
      <c r="A61" s="1">
        <v>59</v>
      </c>
      <c r="B61" s="1">
        <v>1.23</v>
      </c>
      <c r="C61" s="1">
        <v>59</v>
      </c>
      <c r="D61" s="2">
        <f t="shared" si="8"/>
        <v>9862263</v>
      </c>
      <c r="E61" s="1">
        <f t="shared" si="2"/>
        <v>6903584.0999999996</v>
      </c>
      <c r="F61" s="1">
        <f t="shared" si="3"/>
        <v>58500</v>
      </c>
      <c r="G61" s="1">
        <f t="shared" si="4"/>
        <v>58500</v>
      </c>
      <c r="H61" s="1">
        <f t="shared" si="9"/>
        <v>59000</v>
      </c>
      <c r="I61" s="1">
        <f t="shared" si="10"/>
        <v>210000</v>
      </c>
      <c r="J61" s="1">
        <f t="shared" si="5"/>
        <v>269000</v>
      </c>
      <c r="K61" s="1">
        <f t="shared" si="6"/>
        <v>1688284.7100000002</v>
      </c>
      <c r="L61" s="2">
        <f t="shared" si="7"/>
        <v>18840131.810000002</v>
      </c>
    </row>
    <row r="62" spans="1:12" ht="22.5" x14ac:dyDescent="0.2">
      <c r="A62" s="1">
        <v>60</v>
      </c>
      <c r="B62" s="1">
        <v>1.23</v>
      </c>
      <c r="C62" s="1">
        <v>60</v>
      </c>
      <c r="D62" s="2">
        <f t="shared" ref="D62:D102" si="11">((C62*90000*0.01)+(0.03*90000*(C62-13)))*A62*B62</f>
        <v>13350420</v>
      </c>
      <c r="E62" s="1">
        <f t="shared" si="2"/>
        <v>9345294</v>
      </c>
      <c r="F62" s="1">
        <f t="shared" si="3"/>
        <v>58500</v>
      </c>
      <c r="G62" s="1">
        <f t="shared" si="4"/>
        <v>58500</v>
      </c>
      <c r="H62" s="1">
        <f t="shared" si="9"/>
        <v>60000</v>
      </c>
      <c r="I62" s="1">
        <f t="shared" si="10"/>
        <v>214000</v>
      </c>
      <c r="J62" s="1">
        <f t="shared" si="5"/>
        <v>274000</v>
      </c>
      <c r="K62" s="1">
        <f t="shared" si="6"/>
        <v>2281271.4</v>
      </c>
      <c r="L62" s="2">
        <f t="shared" si="7"/>
        <v>25367985.399999999</v>
      </c>
    </row>
    <row r="63" spans="1:12" ht="22.5" x14ac:dyDescent="0.2">
      <c r="A63" s="1">
        <v>61</v>
      </c>
      <c r="B63" s="1">
        <v>1.23</v>
      </c>
      <c r="C63" s="1">
        <v>61</v>
      </c>
      <c r="D63" s="2">
        <f t="shared" si="11"/>
        <v>13843035</v>
      </c>
      <c r="E63" s="1">
        <f t="shared" si="2"/>
        <v>9690124.5</v>
      </c>
      <c r="F63" s="1">
        <f t="shared" si="3"/>
        <v>58500</v>
      </c>
      <c r="G63" s="1">
        <f t="shared" si="4"/>
        <v>58500</v>
      </c>
      <c r="H63" s="1">
        <f t="shared" si="9"/>
        <v>61000</v>
      </c>
      <c r="I63" s="1">
        <f t="shared" si="10"/>
        <v>218000</v>
      </c>
      <c r="J63" s="1">
        <f t="shared" si="5"/>
        <v>279000</v>
      </c>
      <c r="K63" s="1">
        <f t="shared" si="6"/>
        <v>2365015.9500000002</v>
      </c>
      <c r="L63" s="2">
        <f t="shared" si="7"/>
        <v>26294175.449999999</v>
      </c>
    </row>
    <row r="64" spans="1:12" ht="22.5" x14ac:dyDescent="0.2">
      <c r="A64" s="1">
        <v>62</v>
      </c>
      <c r="B64" s="1">
        <v>1.23</v>
      </c>
      <c r="C64" s="1">
        <v>62</v>
      </c>
      <c r="D64" s="2">
        <f t="shared" si="11"/>
        <v>14344506</v>
      </c>
      <c r="E64" s="1">
        <f t="shared" si="2"/>
        <v>10041154.199999999</v>
      </c>
      <c r="F64" s="1">
        <f t="shared" si="3"/>
        <v>58500</v>
      </c>
      <c r="G64" s="1">
        <f t="shared" si="4"/>
        <v>58500</v>
      </c>
      <c r="H64" s="1">
        <f t="shared" si="9"/>
        <v>62000</v>
      </c>
      <c r="I64" s="1">
        <f t="shared" si="10"/>
        <v>222000</v>
      </c>
      <c r="J64" s="1">
        <f t="shared" si="5"/>
        <v>284000</v>
      </c>
      <c r="K64" s="1">
        <f t="shared" si="6"/>
        <v>2450266.02</v>
      </c>
      <c r="L64" s="2">
        <f t="shared" si="7"/>
        <v>27236926.219999999</v>
      </c>
    </row>
    <row r="65" spans="1:12" ht="22.5" x14ac:dyDescent="0.2">
      <c r="A65" s="1">
        <v>63</v>
      </c>
      <c r="B65" s="1">
        <v>1.23</v>
      </c>
      <c r="C65" s="1">
        <v>63</v>
      </c>
      <c r="D65" s="2">
        <f t="shared" si="11"/>
        <v>14854833</v>
      </c>
      <c r="E65" s="1">
        <f t="shared" si="2"/>
        <v>10398383.1</v>
      </c>
      <c r="F65" s="1">
        <f t="shared" si="3"/>
        <v>58500</v>
      </c>
      <c r="G65" s="1">
        <f t="shared" si="4"/>
        <v>58500</v>
      </c>
      <c r="H65" s="1">
        <f t="shared" si="9"/>
        <v>63000</v>
      </c>
      <c r="I65" s="1">
        <f t="shared" si="10"/>
        <v>226000</v>
      </c>
      <c r="J65" s="1">
        <f t="shared" si="5"/>
        <v>289000</v>
      </c>
      <c r="K65" s="1">
        <f t="shared" si="6"/>
        <v>2537021.6100000003</v>
      </c>
      <c r="L65" s="2">
        <f t="shared" si="7"/>
        <v>28196237.710000001</v>
      </c>
    </row>
    <row r="66" spans="1:12" ht="22.5" x14ac:dyDescent="0.2">
      <c r="A66" s="1">
        <v>64</v>
      </c>
      <c r="B66" s="1">
        <v>1.23</v>
      </c>
      <c r="C66" s="1">
        <v>64</v>
      </c>
      <c r="D66" s="2">
        <f t="shared" si="11"/>
        <v>15374016</v>
      </c>
      <c r="E66" s="1">
        <f t="shared" si="2"/>
        <v>10761811.199999999</v>
      </c>
      <c r="F66" s="1">
        <f t="shared" si="3"/>
        <v>58500</v>
      </c>
      <c r="G66" s="1">
        <f t="shared" si="4"/>
        <v>58500</v>
      </c>
      <c r="H66" s="1">
        <f t="shared" si="9"/>
        <v>64000</v>
      </c>
      <c r="I66" s="1">
        <f t="shared" si="10"/>
        <v>230000</v>
      </c>
      <c r="J66" s="1">
        <f t="shared" si="5"/>
        <v>294000</v>
      </c>
      <c r="K66" s="1">
        <f t="shared" si="6"/>
        <v>2625282.7200000002</v>
      </c>
      <c r="L66" s="2">
        <f t="shared" si="7"/>
        <v>29172109.920000002</v>
      </c>
    </row>
    <row r="67" spans="1:12" ht="22.5" x14ac:dyDescent="0.2">
      <c r="A67" s="1">
        <v>65</v>
      </c>
      <c r="B67" s="1">
        <v>1.23</v>
      </c>
      <c r="C67" s="1">
        <v>65</v>
      </c>
      <c r="D67" s="2">
        <f t="shared" si="11"/>
        <v>15902055</v>
      </c>
      <c r="E67" s="1">
        <f t="shared" si="2"/>
        <v>11131438.5</v>
      </c>
      <c r="F67" s="1">
        <f t="shared" si="3"/>
        <v>58500</v>
      </c>
      <c r="G67" s="1">
        <f t="shared" si="4"/>
        <v>58500</v>
      </c>
      <c r="H67" s="1">
        <f t="shared" si="9"/>
        <v>65000</v>
      </c>
      <c r="I67" s="1">
        <f t="shared" si="10"/>
        <v>234000</v>
      </c>
      <c r="J67" s="1">
        <f t="shared" si="5"/>
        <v>299000</v>
      </c>
      <c r="K67" s="1">
        <f t="shared" si="6"/>
        <v>2715049.35</v>
      </c>
      <c r="L67" s="2">
        <f t="shared" si="7"/>
        <v>30164542.850000001</v>
      </c>
    </row>
    <row r="68" spans="1:12" ht="22.5" x14ac:dyDescent="0.2">
      <c r="A68" s="1">
        <v>66</v>
      </c>
      <c r="B68" s="1">
        <v>1.23</v>
      </c>
      <c r="C68" s="1">
        <v>66</v>
      </c>
      <c r="D68" s="2">
        <f t="shared" si="11"/>
        <v>16438950</v>
      </c>
      <c r="E68" s="1">
        <f t="shared" ref="E68:E102" si="12">D68*0.7</f>
        <v>11507265</v>
      </c>
      <c r="F68" s="1">
        <f t="shared" ref="F68:F102" si="13">0.65*90000</f>
        <v>58500</v>
      </c>
      <c r="G68" s="1">
        <f t="shared" ref="G68:G102" si="14">F68</f>
        <v>58500</v>
      </c>
      <c r="H68" s="1">
        <f t="shared" si="9"/>
        <v>66000</v>
      </c>
      <c r="I68" s="1">
        <f t="shared" si="10"/>
        <v>238000</v>
      </c>
      <c r="J68" s="1">
        <f t="shared" ref="J68:J102" si="15">I68+H68</f>
        <v>304000</v>
      </c>
      <c r="K68" s="1">
        <f t="shared" ref="K68:K102" si="16">(D68+E68+F68+G68)*0.1</f>
        <v>2806321.5</v>
      </c>
      <c r="L68" s="2">
        <f t="shared" ref="L68:L102" si="17">K68+J68+G68+F68+E68+D68</f>
        <v>31173536.5</v>
      </c>
    </row>
    <row r="69" spans="1:12" ht="22.5" x14ac:dyDescent="0.2">
      <c r="A69" s="1">
        <v>67</v>
      </c>
      <c r="B69" s="1">
        <v>1.23</v>
      </c>
      <c r="C69" s="1">
        <v>67</v>
      </c>
      <c r="D69" s="2">
        <f t="shared" si="11"/>
        <v>16984701</v>
      </c>
      <c r="E69" s="1">
        <f t="shared" si="12"/>
        <v>11889290.699999999</v>
      </c>
      <c r="F69" s="1">
        <f t="shared" si="13"/>
        <v>58500</v>
      </c>
      <c r="G69" s="1">
        <f t="shared" si="14"/>
        <v>58500</v>
      </c>
      <c r="H69" s="1">
        <f t="shared" si="9"/>
        <v>67000</v>
      </c>
      <c r="I69" s="1">
        <f t="shared" si="10"/>
        <v>242000</v>
      </c>
      <c r="J69" s="1">
        <f t="shared" si="15"/>
        <v>309000</v>
      </c>
      <c r="K69" s="1">
        <f t="shared" si="16"/>
        <v>2899099.17</v>
      </c>
      <c r="L69" s="2">
        <f t="shared" si="17"/>
        <v>32199090.869999997</v>
      </c>
    </row>
    <row r="70" spans="1:12" ht="22.5" x14ac:dyDescent="0.2">
      <c r="A70" s="1">
        <v>68</v>
      </c>
      <c r="B70" s="1">
        <v>1.23</v>
      </c>
      <c r="C70" s="1">
        <v>68</v>
      </c>
      <c r="D70" s="2">
        <f t="shared" si="11"/>
        <v>17539308</v>
      </c>
      <c r="E70" s="1">
        <f t="shared" si="12"/>
        <v>12277515.6</v>
      </c>
      <c r="F70" s="1">
        <f t="shared" si="13"/>
        <v>58500</v>
      </c>
      <c r="G70" s="1">
        <f t="shared" si="14"/>
        <v>58500</v>
      </c>
      <c r="H70" s="1">
        <f t="shared" si="9"/>
        <v>68000</v>
      </c>
      <c r="I70" s="1">
        <f t="shared" si="10"/>
        <v>246000</v>
      </c>
      <c r="J70" s="1">
        <f t="shared" si="15"/>
        <v>314000</v>
      </c>
      <c r="K70" s="1">
        <f t="shared" si="16"/>
        <v>2993382.3600000003</v>
      </c>
      <c r="L70" s="2">
        <f t="shared" si="17"/>
        <v>33241205.960000001</v>
      </c>
    </row>
    <row r="71" spans="1:12" ht="22.5" x14ac:dyDescent="0.2">
      <c r="A71" s="1">
        <v>69</v>
      </c>
      <c r="B71" s="1">
        <v>1.23</v>
      </c>
      <c r="C71" s="1">
        <v>69</v>
      </c>
      <c r="D71" s="2">
        <f t="shared" si="11"/>
        <v>18102771</v>
      </c>
      <c r="E71" s="1">
        <f t="shared" si="12"/>
        <v>12671939.699999999</v>
      </c>
      <c r="F71" s="1">
        <f t="shared" si="13"/>
        <v>58500</v>
      </c>
      <c r="G71" s="1">
        <f t="shared" si="14"/>
        <v>58500</v>
      </c>
      <c r="H71" s="1">
        <f t="shared" si="9"/>
        <v>69000</v>
      </c>
      <c r="I71" s="1">
        <f t="shared" si="10"/>
        <v>250000</v>
      </c>
      <c r="J71" s="1">
        <f t="shared" si="15"/>
        <v>319000</v>
      </c>
      <c r="K71" s="1">
        <f t="shared" si="16"/>
        <v>3089171.0700000003</v>
      </c>
      <c r="L71" s="2">
        <f t="shared" si="17"/>
        <v>34299881.769999996</v>
      </c>
    </row>
    <row r="72" spans="1:12" ht="22.5" x14ac:dyDescent="0.2">
      <c r="A72" s="1">
        <v>70</v>
      </c>
      <c r="B72" s="1">
        <v>1.23</v>
      </c>
      <c r="C72" s="1">
        <v>70</v>
      </c>
      <c r="D72" s="2">
        <f t="shared" si="11"/>
        <v>18675090</v>
      </c>
      <c r="E72" s="1">
        <f t="shared" si="12"/>
        <v>13072563</v>
      </c>
      <c r="F72" s="1">
        <f t="shared" si="13"/>
        <v>58500</v>
      </c>
      <c r="G72" s="1">
        <f t="shared" si="14"/>
        <v>58500</v>
      </c>
      <c r="H72" s="1">
        <f t="shared" si="9"/>
        <v>70000</v>
      </c>
      <c r="I72" s="1">
        <f t="shared" si="10"/>
        <v>254000</v>
      </c>
      <c r="J72" s="1">
        <f t="shared" si="15"/>
        <v>324000</v>
      </c>
      <c r="K72" s="1">
        <f t="shared" si="16"/>
        <v>3186465.3000000003</v>
      </c>
      <c r="L72" s="2">
        <f t="shared" si="17"/>
        <v>35375118.299999997</v>
      </c>
    </row>
    <row r="73" spans="1:12" ht="22.5" x14ac:dyDescent="0.2">
      <c r="A73" s="1">
        <v>71</v>
      </c>
      <c r="B73" s="1">
        <v>1.23</v>
      </c>
      <c r="C73" s="1">
        <v>71</v>
      </c>
      <c r="D73" s="2">
        <f t="shared" si="11"/>
        <v>19256265</v>
      </c>
      <c r="E73" s="1">
        <f t="shared" si="12"/>
        <v>13479385.5</v>
      </c>
      <c r="F73" s="1">
        <f t="shared" si="13"/>
        <v>58500</v>
      </c>
      <c r="G73" s="1">
        <f t="shared" si="14"/>
        <v>58500</v>
      </c>
      <c r="H73" s="1">
        <f t="shared" si="9"/>
        <v>71000</v>
      </c>
      <c r="I73" s="1">
        <f t="shared" si="10"/>
        <v>258000</v>
      </c>
      <c r="J73" s="1">
        <f t="shared" si="15"/>
        <v>329000</v>
      </c>
      <c r="K73" s="1">
        <f t="shared" si="16"/>
        <v>3285265.0500000003</v>
      </c>
      <c r="L73" s="2">
        <f t="shared" si="17"/>
        <v>36466915.549999997</v>
      </c>
    </row>
    <row r="74" spans="1:12" ht="22.5" x14ac:dyDescent="0.2">
      <c r="A74" s="1">
        <v>72</v>
      </c>
      <c r="B74" s="1">
        <v>1.23</v>
      </c>
      <c r="C74" s="1">
        <v>72</v>
      </c>
      <c r="D74" s="2">
        <f t="shared" si="11"/>
        <v>19846296</v>
      </c>
      <c r="E74" s="1">
        <f t="shared" si="12"/>
        <v>13892407.199999999</v>
      </c>
      <c r="F74" s="1">
        <f t="shared" si="13"/>
        <v>58500</v>
      </c>
      <c r="G74" s="1">
        <f t="shared" si="14"/>
        <v>58500</v>
      </c>
      <c r="H74" s="1">
        <f t="shared" si="9"/>
        <v>72000</v>
      </c>
      <c r="I74" s="1">
        <f t="shared" si="10"/>
        <v>262000</v>
      </c>
      <c r="J74" s="1">
        <f t="shared" si="15"/>
        <v>334000</v>
      </c>
      <c r="K74" s="1">
        <f t="shared" si="16"/>
        <v>3385570.3200000003</v>
      </c>
      <c r="L74" s="2">
        <f t="shared" si="17"/>
        <v>37575273.519999996</v>
      </c>
    </row>
    <row r="75" spans="1:12" ht="22.5" x14ac:dyDescent="0.2">
      <c r="A75" s="1">
        <v>73</v>
      </c>
      <c r="B75" s="1">
        <v>1.23</v>
      </c>
      <c r="C75" s="1">
        <v>73</v>
      </c>
      <c r="D75" s="2">
        <f t="shared" si="11"/>
        <v>20445183</v>
      </c>
      <c r="E75" s="1">
        <f t="shared" si="12"/>
        <v>14311628.1</v>
      </c>
      <c r="F75" s="1">
        <f t="shared" si="13"/>
        <v>58500</v>
      </c>
      <c r="G75" s="1">
        <f t="shared" si="14"/>
        <v>58500</v>
      </c>
      <c r="H75" s="1">
        <f t="shared" si="9"/>
        <v>73000</v>
      </c>
      <c r="I75" s="1">
        <f t="shared" si="10"/>
        <v>266000</v>
      </c>
      <c r="J75" s="1">
        <f t="shared" si="15"/>
        <v>339000</v>
      </c>
      <c r="K75" s="1">
        <f t="shared" si="16"/>
        <v>3487381.1100000003</v>
      </c>
      <c r="L75" s="2">
        <f t="shared" si="17"/>
        <v>38700192.210000001</v>
      </c>
    </row>
    <row r="76" spans="1:12" ht="22.5" x14ac:dyDescent="0.2">
      <c r="A76" s="1">
        <v>74</v>
      </c>
      <c r="B76" s="1">
        <v>1.23</v>
      </c>
      <c r="C76" s="1">
        <v>74</v>
      </c>
      <c r="D76" s="2">
        <f t="shared" si="11"/>
        <v>21052926</v>
      </c>
      <c r="E76" s="1">
        <f t="shared" si="12"/>
        <v>14737048.199999999</v>
      </c>
      <c r="F76" s="1">
        <f t="shared" si="13"/>
        <v>58500</v>
      </c>
      <c r="G76" s="1">
        <f t="shared" si="14"/>
        <v>58500</v>
      </c>
      <c r="H76" s="1">
        <f t="shared" si="9"/>
        <v>74000</v>
      </c>
      <c r="I76" s="1">
        <f t="shared" si="10"/>
        <v>270000</v>
      </c>
      <c r="J76" s="1">
        <f t="shared" si="15"/>
        <v>344000</v>
      </c>
      <c r="K76" s="1">
        <f t="shared" si="16"/>
        <v>3590697.4200000004</v>
      </c>
      <c r="L76" s="2">
        <f t="shared" si="17"/>
        <v>39841671.620000005</v>
      </c>
    </row>
    <row r="77" spans="1:12" ht="22.5" x14ac:dyDescent="0.2">
      <c r="A77" s="1">
        <v>75</v>
      </c>
      <c r="B77" s="1">
        <v>1.23</v>
      </c>
      <c r="C77" s="1">
        <v>75</v>
      </c>
      <c r="D77" s="2">
        <f t="shared" si="11"/>
        <v>21669525</v>
      </c>
      <c r="E77" s="1">
        <f t="shared" si="12"/>
        <v>15168667.499999998</v>
      </c>
      <c r="F77" s="1">
        <f t="shared" si="13"/>
        <v>58500</v>
      </c>
      <c r="G77" s="1">
        <f t="shared" si="14"/>
        <v>58500</v>
      </c>
      <c r="H77" s="1">
        <f t="shared" si="9"/>
        <v>75000</v>
      </c>
      <c r="I77" s="1">
        <f t="shared" si="10"/>
        <v>274000</v>
      </c>
      <c r="J77" s="1">
        <f t="shared" si="15"/>
        <v>349000</v>
      </c>
      <c r="K77" s="1">
        <f t="shared" si="16"/>
        <v>3695519.25</v>
      </c>
      <c r="L77" s="2">
        <f t="shared" si="17"/>
        <v>40999711.75</v>
      </c>
    </row>
    <row r="78" spans="1:12" ht="22.5" x14ac:dyDescent="0.2">
      <c r="A78" s="1">
        <v>76</v>
      </c>
      <c r="B78" s="1">
        <v>1.23</v>
      </c>
      <c r="C78" s="1">
        <v>76</v>
      </c>
      <c r="D78" s="2">
        <f t="shared" si="11"/>
        <v>22294980</v>
      </c>
      <c r="E78" s="1">
        <f t="shared" si="12"/>
        <v>15606485.999999998</v>
      </c>
      <c r="F78" s="1">
        <f t="shared" si="13"/>
        <v>58500</v>
      </c>
      <c r="G78" s="1">
        <f t="shared" si="14"/>
        <v>58500</v>
      </c>
      <c r="H78" s="1">
        <f t="shared" si="9"/>
        <v>76000</v>
      </c>
      <c r="I78" s="1">
        <f t="shared" si="10"/>
        <v>278000</v>
      </c>
      <c r="J78" s="1">
        <f t="shared" si="15"/>
        <v>354000</v>
      </c>
      <c r="K78" s="1">
        <f t="shared" si="16"/>
        <v>3801846.6</v>
      </c>
      <c r="L78" s="2">
        <f t="shared" si="17"/>
        <v>42174312.599999994</v>
      </c>
    </row>
    <row r="79" spans="1:12" ht="22.5" x14ac:dyDescent="0.2">
      <c r="A79" s="1">
        <v>77</v>
      </c>
      <c r="B79" s="1">
        <v>1.23</v>
      </c>
      <c r="C79" s="1">
        <v>77</v>
      </c>
      <c r="D79" s="2">
        <f t="shared" si="11"/>
        <v>22929291</v>
      </c>
      <c r="E79" s="1">
        <f t="shared" si="12"/>
        <v>16050503.699999999</v>
      </c>
      <c r="F79" s="1">
        <f t="shared" si="13"/>
        <v>58500</v>
      </c>
      <c r="G79" s="1">
        <f t="shared" si="14"/>
        <v>58500</v>
      </c>
      <c r="H79" s="1">
        <f t="shared" si="9"/>
        <v>77000</v>
      </c>
      <c r="I79" s="1">
        <f t="shared" si="10"/>
        <v>282000</v>
      </c>
      <c r="J79" s="1">
        <f t="shared" si="15"/>
        <v>359000</v>
      </c>
      <c r="K79" s="1">
        <f t="shared" si="16"/>
        <v>3909679.4700000007</v>
      </c>
      <c r="L79" s="2">
        <f t="shared" si="17"/>
        <v>43365474.170000002</v>
      </c>
    </row>
    <row r="80" spans="1:12" ht="22.5" x14ac:dyDescent="0.2">
      <c r="A80" s="1">
        <v>78</v>
      </c>
      <c r="B80" s="1">
        <v>1.23</v>
      </c>
      <c r="C80" s="1">
        <v>78</v>
      </c>
      <c r="D80" s="2">
        <f t="shared" si="11"/>
        <v>23572458</v>
      </c>
      <c r="E80" s="1">
        <f t="shared" si="12"/>
        <v>16500720.6</v>
      </c>
      <c r="F80" s="1">
        <f t="shared" si="13"/>
        <v>58500</v>
      </c>
      <c r="G80" s="1">
        <f t="shared" si="14"/>
        <v>58500</v>
      </c>
      <c r="H80" s="1">
        <f t="shared" si="9"/>
        <v>78000</v>
      </c>
      <c r="I80" s="1">
        <f t="shared" si="10"/>
        <v>286000</v>
      </c>
      <c r="J80" s="1">
        <f t="shared" si="15"/>
        <v>364000</v>
      </c>
      <c r="K80" s="1">
        <f t="shared" si="16"/>
        <v>4019017.8600000003</v>
      </c>
      <c r="L80" s="2">
        <f t="shared" si="17"/>
        <v>44573196.460000001</v>
      </c>
    </row>
    <row r="81" spans="1:12" ht="22.5" x14ac:dyDescent="0.2">
      <c r="A81" s="1">
        <v>79</v>
      </c>
      <c r="B81" s="1">
        <v>1.23</v>
      </c>
      <c r="C81" s="1">
        <v>79</v>
      </c>
      <c r="D81" s="2">
        <f t="shared" si="11"/>
        <v>24224481</v>
      </c>
      <c r="E81" s="1">
        <f t="shared" si="12"/>
        <v>16957136.699999999</v>
      </c>
      <c r="F81" s="1">
        <f t="shared" si="13"/>
        <v>58500</v>
      </c>
      <c r="G81" s="1">
        <f t="shared" si="14"/>
        <v>58500</v>
      </c>
      <c r="H81" s="1">
        <f t="shared" si="9"/>
        <v>79000</v>
      </c>
      <c r="I81" s="1">
        <f t="shared" si="10"/>
        <v>290000</v>
      </c>
      <c r="J81" s="1">
        <f t="shared" si="15"/>
        <v>369000</v>
      </c>
      <c r="K81" s="1">
        <f t="shared" si="16"/>
        <v>4129861.7700000005</v>
      </c>
      <c r="L81" s="2">
        <f t="shared" si="17"/>
        <v>45797479.469999999</v>
      </c>
    </row>
    <row r="82" spans="1:12" ht="22.5" x14ac:dyDescent="0.2">
      <c r="A82" s="1">
        <v>80</v>
      </c>
      <c r="B82" s="1">
        <v>1.23</v>
      </c>
      <c r="C82" s="1">
        <v>80</v>
      </c>
      <c r="D82" s="2">
        <f t="shared" si="11"/>
        <v>24885360</v>
      </c>
      <c r="E82" s="1">
        <f t="shared" si="12"/>
        <v>17419752</v>
      </c>
      <c r="F82" s="1">
        <f t="shared" si="13"/>
        <v>58500</v>
      </c>
      <c r="G82" s="1">
        <f t="shared" si="14"/>
        <v>58500</v>
      </c>
      <c r="H82" s="1">
        <f t="shared" si="9"/>
        <v>80000</v>
      </c>
      <c r="I82" s="1">
        <f t="shared" si="10"/>
        <v>294000</v>
      </c>
      <c r="J82" s="1">
        <f t="shared" si="15"/>
        <v>374000</v>
      </c>
      <c r="K82" s="1">
        <f t="shared" si="16"/>
        <v>4242211.2</v>
      </c>
      <c r="L82" s="2">
        <f t="shared" si="17"/>
        <v>47038323.200000003</v>
      </c>
    </row>
    <row r="83" spans="1:12" ht="22.5" x14ac:dyDescent="0.2">
      <c r="A83" s="1">
        <v>81</v>
      </c>
      <c r="B83" s="1">
        <v>1.23</v>
      </c>
      <c r="C83" s="1">
        <v>81</v>
      </c>
      <c r="D83" s="2">
        <f t="shared" si="11"/>
        <v>25555095</v>
      </c>
      <c r="E83" s="1">
        <f t="shared" si="12"/>
        <v>17888566.5</v>
      </c>
      <c r="F83" s="1">
        <f t="shared" si="13"/>
        <v>58500</v>
      </c>
      <c r="G83" s="1">
        <f t="shared" si="14"/>
        <v>58500</v>
      </c>
      <c r="H83" s="1">
        <f t="shared" si="9"/>
        <v>81000</v>
      </c>
      <c r="I83" s="1">
        <f t="shared" si="10"/>
        <v>298000</v>
      </c>
      <c r="J83" s="1">
        <f t="shared" si="15"/>
        <v>379000</v>
      </c>
      <c r="K83" s="1">
        <f t="shared" si="16"/>
        <v>4356066.1500000004</v>
      </c>
      <c r="L83" s="2">
        <f t="shared" si="17"/>
        <v>48295727.649999999</v>
      </c>
    </row>
    <row r="84" spans="1:12" ht="22.5" x14ac:dyDescent="0.2">
      <c r="A84" s="1">
        <v>82</v>
      </c>
      <c r="B84" s="1">
        <v>1.23</v>
      </c>
      <c r="C84" s="1">
        <v>82</v>
      </c>
      <c r="D84" s="2">
        <f t="shared" si="11"/>
        <v>26233686</v>
      </c>
      <c r="E84" s="1">
        <f t="shared" si="12"/>
        <v>18363580.199999999</v>
      </c>
      <c r="F84" s="1">
        <f t="shared" si="13"/>
        <v>58500</v>
      </c>
      <c r="G84" s="1">
        <f t="shared" si="14"/>
        <v>58500</v>
      </c>
      <c r="H84" s="1">
        <f t="shared" si="9"/>
        <v>82000</v>
      </c>
      <c r="I84" s="1">
        <f t="shared" si="10"/>
        <v>302000</v>
      </c>
      <c r="J84" s="1">
        <f t="shared" si="15"/>
        <v>384000</v>
      </c>
      <c r="K84" s="1">
        <f t="shared" si="16"/>
        <v>4471426.62</v>
      </c>
      <c r="L84" s="2">
        <f t="shared" si="17"/>
        <v>49569692.82</v>
      </c>
    </row>
    <row r="85" spans="1:12" ht="22.5" x14ac:dyDescent="0.2">
      <c r="A85" s="1">
        <v>83</v>
      </c>
      <c r="B85" s="1">
        <v>1.23</v>
      </c>
      <c r="C85" s="1">
        <v>83</v>
      </c>
      <c r="D85" s="2">
        <f t="shared" si="11"/>
        <v>26921133</v>
      </c>
      <c r="E85" s="1">
        <f t="shared" si="12"/>
        <v>18844793.099999998</v>
      </c>
      <c r="F85" s="1">
        <f t="shared" si="13"/>
        <v>58500</v>
      </c>
      <c r="G85" s="1">
        <f t="shared" si="14"/>
        <v>58500</v>
      </c>
      <c r="H85" s="1">
        <f t="shared" si="9"/>
        <v>83000</v>
      </c>
      <c r="I85" s="1">
        <f t="shared" si="10"/>
        <v>306000</v>
      </c>
      <c r="J85" s="1">
        <f t="shared" si="15"/>
        <v>389000</v>
      </c>
      <c r="K85" s="1">
        <f t="shared" si="16"/>
        <v>4588292.6099999994</v>
      </c>
      <c r="L85" s="2">
        <f t="shared" si="17"/>
        <v>50860218.709999993</v>
      </c>
    </row>
    <row r="86" spans="1:12" ht="22.5" x14ac:dyDescent="0.2">
      <c r="A86" s="1">
        <v>84</v>
      </c>
      <c r="B86" s="1">
        <v>1.23</v>
      </c>
      <c r="C86" s="1">
        <v>84</v>
      </c>
      <c r="D86" s="2">
        <f t="shared" si="11"/>
        <v>27617436</v>
      </c>
      <c r="E86" s="1">
        <f t="shared" si="12"/>
        <v>19332205.199999999</v>
      </c>
      <c r="F86" s="1">
        <f t="shared" si="13"/>
        <v>58500</v>
      </c>
      <c r="G86" s="1">
        <f t="shared" si="14"/>
        <v>58500</v>
      </c>
      <c r="H86" s="1">
        <f t="shared" si="9"/>
        <v>84000</v>
      </c>
      <c r="I86" s="1">
        <f t="shared" si="10"/>
        <v>310000</v>
      </c>
      <c r="J86" s="1">
        <f t="shared" si="15"/>
        <v>394000</v>
      </c>
      <c r="K86" s="1">
        <f t="shared" si="16"/>
        <v>4706664.12</v>
      </c>
      <c r="L86" s="2">
        <f t="shared" si="17"/>
        <v>52167305.32</v>
      </c>
    </row>
    <row r="87" spans="1:12" ht="22.5" x14ac:dyDescent="0.2">
      <c r="A87" s="1">
        <v>85</v>
      </c>
      <c r="B87" s="1">
        <v>1.23</v>
      </c>
      <c r="C87" s="1">
        <v>85</v>
      </c>
      <c r="D87" s="2">
        <f t="shared" si="11"/>
        <v>28322595</v>
      </c>
      <c r="E87" s="1">
        <f t="shared" si="12"/>
        <v>19825816.5</v>
      </c>
      <c r="F87" s="1">
        <f t="shared" si="13"/>
        <v>58500</v>
      </c>
      <c r="G87" s="1">
        <f t="shared" si="14"/>
        <v>58500</v>
      </c>
      <c r="H87" s="1">
        <f t="shared" ref="H87:H102" si="18">A87*1000</f>
        <v>85000</v>
      </c>
      <c r="I87" s="1">
        <f t="shared" ref="I87:I102" si="19">A87*(4000-26000/C87)</f>
        <v>314000</v>
      </c>
      <c r="J87" s="1">
        <f t="shared" si="15"/>
        <v>399000</v>
      </c>
      <c r="K87" s="1">
        <f t="shared" si="16"/>
        <v>4826541.1500000004</v>
      </c>
      <c r="L87" s="2">
        <f t="shared" si="17"/>
        <v>53490952.649999999</v>
      </c>
    </row>
    <row r="88" spans="1:12" ht="22.5" x14ac:dyDescent="0.2">
      <c r="A88" s="1">
        <v>86</v>
      </c>
      <c r="B88" s="1">
        <v>1.23</v>
      </c>
      <c r="C88" s="1">
        <v>86</v>
      </c>
      <c r="D88" s="2">
        <f t="shared" si="11"/>
        <v>29036610</v>
      </c>
      <c r="E88" s="1">
        <f t="shared" si="12"/>
        <v>20325627</v>
      </c>
      <c r="F88" s="1">
        <f t="shared" si="13"/>
        <v>58500</v>
      </c>
      <c r="G88" s="1">
        <f t="shared" si="14"/>
        <v>58500</v>
      </c>
      <c r="H88" s="1">
        <f t="shared" si="18"/>
        <v>86000</v>
      </c>
      <c r="I88" s="1">
        <f t="shared" si="19"/>
        <v>318000</v>
      </c>
      <c r="J88" s="1">
        <f t="shared" si="15"/>
        <v>404000</v>
      </c>
      <c r="K88" s="1">
        <f t="shared" si="16"/>
        <v>4947923.7</v>
      </c>
      <c r="L88" s="2">
        <f t="shared" si="17"/>
        <v>54831160.700000003</v>
      </c>
    </row>
    <row r="89" spans="1:12" ht="22.5" x14ac:dyDescent="0.2">
      <c r="A89" s="1">
        <v>87</v>
      </c>
      <c r="B89" s="1">
        <v>1.23</v>
      </c>
      <c r="C89" s="1">
        <v>87</v>
      </c>
      <c r="D89" s="2">
        <f t="shared" si="11"/>
        <v>29759481</v>
      </c>
      <c r="E89" s="1">
        <f t="shared" si="12"/>
        <v>20831636.699999999</v>
      </c>
      <c r="F89" s="1">
        <f t="shared" si="13"/>
        <v>58500</v>
      </c>
      <c r="G89" s="1">
        <f t="shared" si="14"/>
        <v>58500</v>
      </c>
      <c r="H89" s="1">
        <f t="shared" si="18"/>
        <v>87000</v>
      </c>
      <c r="I89" s="1">
        <f t="shared" si="19"/>
        <v>322000</v>
      </c>
      <c r="J89" s="1">
        <f t="shared" si="15"/>
        <v>409000</v>
      </c>
      <c r="K89" s="1">
        <f t="shared" si="16"/>
        <v>5070811.7700000005</v>
      </c>
      <c r="L89" s="2">
        <f t="shared" si="17"/>
        <v>56187929.469999999</v>
      </c>
    </row>
    <row r="90" spans="1:12" ht="22.5" x14ac:dyDescent="0.2">
      <c r="A90" s="1">
        <v>88</v>
      </c>
      <c r="B90" s="1">
        <v>1.23</v>
      </c>
      <c r="C90" s="1">
        <v>88</v>
      </c>
      <c r="D90" s="2">
        <f t="shared" si="11"/>
        <v>30491208</v>
      </c>
      <c r="E90" s="1">
        <f t="shared" si="12"/>
        <v>21343845.599999998</v>
      </c>
      <c r="F90" s="1">
        <f t="shared" si="13"/>
        <v>58500</v>
      </c>
      <c r="G90" s="1">
        <f t="shared" si="14"/>
        <v>58500</v>
      </c>
      <c r="H90" s="1">
        <f t="shared" si="18"/>
        <v>88000</v>
      </c>
      <c r="I90" s="1">
        <f t="shared" si="19"/>
        <v>326000</v>
      </c>
      <c r="J90" s="1">
        <f t="shared" si="15"/>
        <v>414000</v>
      </c>
      <c r="K90" s="1">
        <f t="shared" si="16"/>
        <v>5195205.3599999994</v>
      </c>
      <c r="L90" s="2">
        <f t="shared" si="17"/>
        <v>57561258.959999993</v>
      </c>
    </row>
    <row r="91" spans="1:12" ht="22.5" x14ac:dyDescent="0.2">
      <c r="A91" s="1">
        <v>89</v>
      </c>
      <c r="B91" s="1">
        <v>1.23</v>
      </c>
      <c r="C91" s="1">
        <v>89</v>
      </c>
      <c r="D91" s="2">
        <f t="shared" si="11"/>
        <v>31231791</v>
      </c>
      <c r="E91" s="1">
        <f t="shared" si="12"/>
        <v>21862253.699999999</v>
      </c>
      <c r="F91" s="1">
        <f t="shared" si="13"/>
        <v>58500</v>
      </c>
      <c r="G91" s="1">
        <f t="shared" si="14"/>
        <v>58500</v>
      </c>
      <c r="H91" s="1">
        <f t="shared" si="18"/>
        <v>89000</v>
      </c>
      <c r="I91" s="1">
        <f t="shared" si="19"/>
        <v>330000</v>
      </c>
      <c r="J91" s="1">
        <f t="shared" si="15"/>
        <v>419000</v>
      </c>
      <c r="K91" s="1">
        <f t="shared" si="16"/>
        <v>5321104.4700000007</v>
      </c>
      <c r="L91" s="2">
        <f t="shared" si="17"/>
        <v>58951149.170000002</v>
      </c>
    </row>
    <row r="92" spans="1:12" ht="22.5" x14ac:dyDescent="0.2">
      <c r="A92" s="1">
        <v>90</v>
      </c>
      <c r="B92" s="1">
        <v>1.23</v>
      </c>
      <c r="C92" s="1">
        <v>90</v>
      </c>
      <c r="D92" s="2">
        <f t="shared" si="11"/>
        <v>31981230</v>
      </c>
      <c r="E92" s="1">
        <f t="shared" si="12"/>
        <v>22386861</v>
      </c>
      <c r="F92" s="1">
        <f t="shared" si="13"/>
        <v>58500</v>
      </c>
      <c r="G92" s="1">
        <f t="shared" si="14"/>
        <v>58500</v>
      </c>
      <c r="H92" s="1">
        <f t="shared" si="18"/>
        <v>90000</v>
      </c>
      <c r="I92" s="1">
        <f t="shared" si="19"/>
        <v>334000</v>
      </c>
      <c r="J92" s="1">
        <f t="shared" si="15"/>
        <v>424000</v>
      </c>
      <c r="K92" s="1">
        <f t="shared" si="16"/>
        <v>5448509.1000000006</v>
      </c>
      <c r="L92" s="2">
        <f t="shared" si="17"/>
        <v>60357600.100000001</v>
      </c>
    </row>
    <row r="93" spans="1:12" ht="22.5" x14ac:dyDescent="0.2">
      <c r="A93" s="1">
        <v>91</v>
      </c>
      <c r="B93" s="1">
        <v>1.23</v>
      </c>
      <c r="C93" s="1">
        <v>91</v>
      </c>
      <c r="D93" s="2">
        <f t="shared" si="11"/>
        <v>32739525</v>
      </c>
      <c r="E93" s="1">
        <f t="shared" si="12"/>
        <v>22917667.5</v>
      </c>
      <c r="F93" s="1">
        <f t="shared" si="13"/>
        <v>58500</v>
      </c>
      <c r="G93" s="1">
        <f t="shared" si="14"/>
        <v>58500</v>
      </c>
      <c r="H93" s="1">
        <f t="shared" si="18"/>
        <v>91000</v>
      </c>
      <c r="I93" s="1">
        <f t="shared" si="19"/>
        <v>338000</v>
      </c>
      <c r="J93" s="1">
        <f t="shared" si="15"/>
        <v>429000</v>
      </c>
      <c r="K93" s="1">
        <f t="shared" si="16"/>
        <v>5577419.25</v>
      </c>
      <c r="L93" s="2">
        <f t="shared" si="17"/>
        <v>61780611.75</v>
      </c>
    </row>
    <row r="94" spans="1:12" ht="22.5" x14ac:dyDescent="0.2">
      <c r="A94" s="1">
        <v>92</v>
      </c>
      <c r="B94" s="1">
        <v>1.23</v>
      </c>
      <c r="C94" s="1">
        <v>92</v>
      </c>
      <c r="D94" s="2">
        <f t="shared" si="11"/>
        <v>33506676</v>
      </c>
      <c r="E94" s="1">
        <f t="shared" si="12"/>
        <v>23454673.199999999</v>
      </c>
      <c r="F94" s="1">
        <f t="shared" si="13"/>
        <v>58500</v>
      </c>
      <c r="G94" s="1">
        <f t="shared" si="14"/>
        <v>58500</v>
      </c>
      <c r="H94" s="1">
        <f t="shared" si="18"/>
        <v>92000</v>
      </c>
      <c r="I94" s="1">
        <f t="shared" si="19"/>
        <v>342000</v>
      </c>
      <c r="J94" s="1">
        <f t="shared" si="15"/>
        <v>434000</v>
      </c>
      <c r="K94" s="1">
        <f t="shared" si="16"/>
        <v>5707834.9200000009</v>
      </c>
      <c r="L94" s="2">
        <f t="shared" si="17"/>
        <v>63220184.120000005</v>
      </c>
    </row>
    <row r="95" spans="1:12" ht="22.5" x14ac:dyDescent="0.2">
      <c r="A95" s="1">
        <v>93</v>
      </c>
      <c r="B95" s="1">
        <v>1.23</v>
      </c>
      <c r="C95" s="1">
        <v>93</v>
      </c>
      <c r="D95" s="2">
        <f t="shared" si="11"/>
        <v>34282683</v>
      </c>
      <c r="E95" s="1">
        <f t="shared" si="12"/>
        <v>23997878.099999998</v>
      </c>
      <c r="F95" s="1">
        <f t="shared" si="13"/>
        <v>58500</v>
      </c>
      <c r="G95" s="1">
        <f t="shared" si="14"/>
        <v>58500</v>
      </c>
      <c r="H95" s="1">
        <f t="shared" si="18"/>
        <v>93000</v>
      </c>
      <c r="I95" s="1">
        <f t="shared" si="19"/>
        <v>346000</v>
      </c>
      <c r="J95" s="1">
        <f t="shared" si="15"/>
        <v>439000</v>
      </c>
      <c r="K95" s="1">
        <f t="shared" si="16"/>
        <v>5839756.1099999994</v>
      </c>
      <c r="L95" s="2">
        <f t="shared" si="17"/>
        <v>64676317.209999993</v>
      </c>
    </row>
    <row r="96" spans="1:12" ht="22.5" x14ac:dyDescent="0.2">
      <c r="A96" s="1">
        <v>94</v>
      </c>
      <c r="B96" s="1">
        <v>1.23</v>
      </c>
      <c r="C96" s="1">
        <v>94</v>
      </c>
      <c r="D96" s="2">
        <f t="shared" si="11"/>
        <v>35067546</v>
      </c>
      <c r="E96" s="1">
        <f t="shared" si="12"/>
        <v>24547282.199999999</v>
      </c>
      <c r="F96" s="1">
        <f t="shared" si="13"/>
        <v>58500</v>
      </c>
      <c r="G96" s="1">
        <f t="shared" si="14"/>
        <v>58500</v>
      </c>
      <c r="H96" s="1">
        <f t="shared" si="18"/>
        <v>94000</v>
      </c>
      <c r="I96" s="1">
        <f t="shared" si="19"/>
        <v>350000</v>
      </c>
      <c r="J96" s="1">
        <f t="shared" si="15"/>
        <v>444000</v>
      </c>
      <c r="K96" s="1">
        <f t="shared" si="16"/>
        <v>5973182.8200000003</v>
      </c>
      <c r="L96" s="2">
        <f t="shared" si="17"/>
        <v>66149011.019999996</v>
      </c>
    </row>
    <row r="97" spans="1:12" ht="22.5" x14ac:dyDescent="0.2">
      <c r="A97" s="1">
        <v>95</v>
      </c>
      <c r="B97" s="1">
        <v>1.23</v>
      </c>
      <c r="C97" s="1">
        <v>95</v>
      </c>
      <c r="D97" s="2">
        <f t="shared" si="11"/>
        <v>35861265</v>
      </c>
      <c r="E97" s="1">
        <f t="shared" si="12"/>
        <v>25102885.5</v>
      </c>
      <c r="F97" s="1">
        <f t="shared" si="13"/>
        <v>58500</v>
      </c>
      <c r="G97" s="1">
        <f t="shared" si="14"/>
        <v>58500</v>
      </c>
      <c r="H97" s="1">
        <f t="shared" si="18"/>
        <v>95000</v>
      </c>
      <c r="I97" s="1">
        <f t="shared" si="19"/>
        <v>354000</v>
      </c>
      <c r="J97" s="1">
        <f t="shared" si="15"/>
        <v>449000</v>
      </c>
      <c r="K97" s="1">
        <f t="shared" si="16"/>
        <v>6108115.0500000007</v>
      </c>
      <c r="L97" s="2">
        <f t="shared" si="17"/>
        <v>67638265.549999997</v>
      </c>
    </row>
    <row r="98" spans="1:12" ht="22.5" x14ac:dyDescent="0.2">
      <c r="A98" s="1">
        <v>96</v>
      </c>
      <c r="B98" s="1">
        <v>1.23</v>
      </c>
      <c r="C98" s="1">
        <v>96</v>
      </c>
      <c r="D98" s="2">
        <f t="shared" si="11"/>
        <v>36663840</v>
      </c>
      <c r="E98" s="1">
        <f t="shared" si="12"/>
        <v>25664688</v>
      </c>
      <c r="F98" s="1">
        <f t="shared" si="13"/>
        <v>58500</v>
      </c>
      <c r="G98" s="1">
        <f t="shared" si="14"/>
        <v>58500</v>
      </c>
      <c r="H98" s="1">
        <f t="shared" si="18"/>
        <v>96000</v>
      </c>
      <c r="I98" s="1">
        <f t="shared" si="19"/>
        <v>358000</v>
      </c>
      <c r="J98" s="1">
        <f t="shared" si="15"/>
        <v>454000</v>
      </c>
      <c r="K98" s="1">
        <f t="shared" si="16"/>
        <v>6244552.8000000007</v>
      </c>
      <c r="L98" s="2">
        <f t="shared" si="17"/>
        <v>69144080.799999997</v>
      </c>
    </row>
    <row r="99" spans="1:12" ht="22.5" x14ac:dyDescent="0.2">
      <c r="A99" s="1">
        <v>97</v>
      </c>
      <c r="B99" s="1">
        <v>1.23</v>
      </c>
      <c r="C99" s="1">
        <v>97</v>
      </c>
      <c r="D99" s="2">
        <f t="shared" si="11"/>
        <v>37475271</v>
      </c>
      <c r="E99" s="1">
        <f t="shared" si="12"/>
        <v>26232689.699999999</v>
      </c>
      <c r="F99" s="1">
        <f t="shared" si="13"/>
        <v>58500</v>
      </c>
      <c r="G99" s="1">
        <f t="shared" si="14"/>
        <v>58500</v>
      </c>
      <c r="H99" s="1">
        <f t="shared" si="18"/>
        <v>97000</v>
      </c>
      <c r="I99" s="1">
        <f t="shared" si="19"/>
        <v>362000</v>
      </c>
      <c r="J99" s="1">
        <f t="shared" si="15"/>
        <v>459000</v>
      </c>
      <c r="K99" s="1">
        <f t="shared" si="16"/>
        <v>6382496.0700000003</v>
      </c>
      <c r="L99" s="2">
        <f t="shared" si="17"/>
        <v>70666456.769999996</v>
      </c>
    </row>
    <row r="100" spans="1:12" ht="22.5" x14ac:dyDescent="0.2">
      <c r="A100" s="1">
        <v>98</v>
      </c>
      <c r="B100" s="1">
        <v>1.23</v>
      </c>
      <c r="C100" s="1">
        <v>98</v>
      </c>
      <c r="D100" s="2">
        <f t="shared" si="11"/>
        <v>38295558</v>
      </c>
      <c r="E100" s="1">
        <f t="shared" si="12"/>
        <v>26806890.599999998</v>
      </c>
      <c r="F100" s="1">
        <f t="shared" si="13"/>
        <v>58500</v>
      </c>
      <c r="G100" s="1">
        <f t="shared" si="14"/>
        <v>58500</v>
      </c>
      <c r="H100" s="1">
        <f t="shared" si="18"/>
        <v>98000</v>
      </c>
      <c r="I100" s="1">
        <f t="shared" si="19"/>
        <v>366000</v>
      </c>
      <c r="J100" s="1">
        <f t="shared" si="15"/>
        <v>464000</v>
      </c>
      <c r="K100" s="1">
        <f t="shared" si="16"/>
        <v>6521944.8599999994</v>
      </c>
      <c r="L100" s="2">
        <f t="shared" si="17"/>
        <v>72205393.459999993</v>
      </c>
    </row>
    <row r="101" spans="1:12" ht="22.5" x14ac:dyDescent="0.2">
      <c r="A101" s="1">
        <v>99</v>
      </c>
      <c r="B101" s="1">
        <v>1.23</v>
      </c>
      <c r="C101" s="1">
        <v>99</v>
      </c>
      <c r="D101" s="2">
        <f t="shared" si="11"/>
        <v>39124701</v>
      </c>
      <c r="E101" s="1">
        <f t="shared" si="12"/>
        <v>27387290.699999999</v>
      </c>
      <c r="F101" s="1">
        <f t="shared" si="13"/>
        <v>58500</v>
      </c>
      <c r="G101" s="1">
        <f t="shared" si="14"/>
        <v>58500</v>
      </c>
      <c r="H101" s="1">
        <f t="shared" si="18"/>
        <v>99000</v>
      </c>
      <c r="I101" s="1">
        <f t="shared" si="19"/>
        <v>370000</v>
      </c>
      <c r="J101" s="1">
        <f t="shared" si="15"/>
        <v>469000</v>
      </c>
      <c r="K101" s="1">
        <f t="shared" si="16"/>
        <v>6662899.1700000009</v>
      </c>
      <c r="L101" s="2">
        <f t="shared" si="17"/>
        <v>73760890.870000005</v>
      </c>
    </row>
    <row r="102" spans="1:12" ht="22.5" x14ac:dyDescent="0.2">
      <c r="A102" s="1">
        <v>100</v>
      </c>
      <c r="B102" s="1">
        <v>1.23</v>
      </c>
      <c r="C102" s="1">
        <v>100</v>
      </c>
      <c r="D102" s="2">
        <f t="shared" si="11"/>
        <v>39962700</v>
      </c>
      <c r="E102" s="1">
        <f t="shared" si="12"/>
        <v>27973890</v>
      </c>
      <c r="F102" s="1">
        <f t="shared" si="13"/>
        <v>58500</v>
      </c>
      <c r="G102" s="1">
        <f t="shared" si="14"/>
        <v>58500</v>
      </c>
      <c r="H102" s="1">
        <f t="shared" si="18"/>
        <v>100000</v>
      </c>
      <c r="I102" s="1">
        <f t="shared" si="19"/>
        <v>374000</v>
      </c>
      <c r="J102" s="1">
        <f t="shared" si="15"/>
        <v>474000</v>
      </c>
      <c r="K102" s="1">
        <f t="shared" si="16"/>
        <v>6805359</v>
      </c>
      <c r="L102" s="2">
        <f t="shared" si="17"/>
        <v>75332949</v>
      </c>
    </row>
  </sheetData>
  <mergeCells count="4">
    <mergeCell ref="A1:A2"/>
    <mergeCell ref="B1:B2"/>
    <mergeCell ref="C1:C2"/>
    <mergeCell ref="D1:L1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F319F-50AF-45C8-92AF-E33AE2069018}">
  <dimension ref="A1:L102"/>
  <sheetViews>
    <sheetView rightToLeft="1" topLeftCell="A4" workbookViewId="0">
      <selection activeCell="B42" sqref="B42:B102"/>
    </sheetView>
  </sheetViews>
  <sheetFormatPr defaultRowHeight="14.25" x14ac:dyDescent="0.2"/>
  <cols>
    <col min="1" max="1" width="11" customWidth="1"/>
    <col min="2" max="2" width="7.875" customWidth="1"/>
    <col min="3" max="3" width="10.625" customWidth="1"/>
    <col min="4" max="4" width="12.375" customWidth="1"/>
    <col min="5" max="5" width="10.625" bestFit="1" customWidth="1"/>
    <col min="6" max="6" width="10.25" customWidth="1"/>
    <col min="7" max="7" width="12.625" customWidth="1"/>
    <col min="8" max="8" width="7.875" bestFit="1" customWidth="1"/>
    <col min="9" max="9" width="10.25" customWidth="1"/>
    <col min="10" max="10" width="12.75" customWidth="1"/>
    <col min="11" max="11" width="11.75" customWidth="1"/>
    <col min="12" max="12" width="12.25" bestFit="1" customWidth="1"/>
    <col min="20" max="20" width="8.875" customWidth="1"/>
  </cols>
  <sheetData>
    <row r="1" spans="1:12" ht="24" x14ac:dyDescent="0.2">
      <c r="A1" s="6" t="s">
        <v>11</v>
      </c>
      <c r="B1" s="6" t="s">
        <v>10</v>
      </c>
      <c r="C1" s="8" t="s">
        <v>0</v>
      </c>
      <c r="D1" s="7" t="s">
        <v>8</v>
      </c>
      <c r="E1" s="7"/>
      <c r="F1" s="7"/>
      <c r="G1" s="7"/>
      <c r="H1" s="7"/>
      <c r="I1" s="7"/>
      <c r="J1" s="7"/>
      <c r="K1" s="7"/>
      <c r="L1" s="7"/>
    </row>
    <row r="2" spans="1:12" ht="52.15" customHeight="1" x14ac:dyDescent="0.2">
      <c r="A2" s="7"/>
      <c r="B2" s="7"/>
      <c r="C2" s="9"/>
      <c r="D2" s="4" t="s">
        <v>1</v>
      </c>
      <c r="E2" s="4" t="s">
        <v>2</v>
      </c>
      <c r="F2" s="4" t="s">
        <v>3</v>
      </c>
      <c r="G2" s="4" t="s">
        <v>4</v>
      </c>
      <c r="H2" s="4" t="s">
        <v>9</v>
      </c>
      <c r="I2" s="4" t="s">
        <v>7</v>
      </c>
      <c r="J2" s="4" t="s">
        <v>5</v>
      </c>
      <c r="K2" s="4" t="s">
        <v>6</v>
      </c>
      <c r="L2" s="4" t="s">
        <v>12</v>
      </c>
    </row>
    <row r="3" spans="1:12" ht="22.5" x14ac:dyDescent="0.2">
      <c r="A3" s="1">
        <v>1</v>
      </c>
      <c r="B3" s="1">
        <v>1.45</v>
      </c>
      <c r="C3" s="1">
        <v>1</v>
      </c>
      <c r="D3" s="1">
        <f t="shared" ref="D3:D22" si="0">(C3*90000*0.01)*A3*B3</f>
        <v>1305</v>
      </c>
      <c r="E3" s="1">
        <f>D3*0.7</f>
        <v>913.49999999999989</v>
      </c>
      <c r="F3" s="1">
        <f>0.65*90000</f>
        <v>58500</v>
      </c>
      <c r="G3" s="1">
        <f>F3</f>
        <v>58500</v>
      </c>
      <c r="H3" s="1">
        <v>0</v>
      </c>
      <c r="I3" s="1">
        <f t="shared" ref="I3:I22" si="1">A3*2000</f>
        <v>2000</v>
      </c>
      <c r="J3" s="1">
        <f>I3+H3</f>
        <v>2000</v>
      </c>
      <c r="K3" s="1">
        <f>(D3+E3+F3+G3)*0.1</f>
        <v>11921.85</v>
      </c>
      <c r="L3" s="2">
        <f>K3+J3+G3+F3+E3+D3</f>
        <v>133140.35</v>
      </c>
    </row>
    <row r="4" spans="1:12" ht="22.5" x14ac:dyDescent="0.2">
      <c r="A4" s="1">
        <v>2</v>
      </c>
      <c r="B4" s="1">
        <v>1.45</v>
      </c>
      <c r="C4" s="1">
        <v>2</v>
      </c>
      <c r="D4" s="1">
        <f t="shared" si="0"/>
        <v>5220</v>
      </c>
      <c r="E4" s="1">
        <f t="shared" ref="E4:E67" si="2">D4*0.7</f>
        <v>3653.9999999999995</v>
      </c>
      <c r="F4" s="1">
        <f t="shared" ref="F4:F67" si="3">0.65*90000</f>
        <v>58500</v>
      </c>
      <c r="G4" s="1">
        <f t="shared" ref="G4:G67" si="4">F4</f>
        <v>58500</v>
      </c>
      <c r="H4" s="1">
        <v>0</v>
      </c>
      <c r="I4" s="1">
        <f t="shared" si="1"/>
        <v>4000</v>
      </c>
      <c r="J4" s="1">
        <f t="shared" ref="J4:J67" si="5">I4+H4</f>
        <v>4000</v>
      </c>
      <c r="K4" s="1">
        <f t="shared" ref="K4:K67" si="6">(D4+E4+F4+G4)*0.1</f>
        <v>12587.400000000001</v>
      </c>
      <c r="L4" s="2">
        <f t="shared" ref="L4:L67" si="7">K4+J4+G4+F4+E4+D4</f>
        <v>142461.4</v>
      </c>
    </row>
    <row r="5" spans="1:12" ht="22.5" x14ac:dyDescent="0.2">
      <c r="A5" s="1">
        <v>3</v>
      </c>
      <c r="B5" s="1">
        <v>1.45</v>
      </c>
      <c r="C5" s="1">
        <v>3</v>
      </c>
      <c r="D5" s="1">
        <f t="shared" si="0"/>
        <v>11745</v>
      </c>
      <c r="E5" s="1">
        <f t="shared" si="2"/>
        <v>8221.5</v>
      </c>
      <c r="F5" s="1">
        <f t="shared" si="3"/>
        <v>58500</v>
      </c>
      <c r="G5" s="1">
        <f t="shared" si="4"/>
        <v>58500</v>
      </c>
      <c r="H5" s="1">
        <v>0</v>
      </c>
      <c r="I5" s="1">
        <f t="shared" si="1"/>
        <v>6000</v>
      </c>
      <c r="J5" s="1">
        <f t="shared" si="5"/>
        <v>6000</v>
      </c>
      <c r="K5" s="1">
        <f t="shared" si="6"/>
        <v>13696.650000000001</v>
      </c>
      <c r="L5" s="2">
        <f t="shared" si="7"/>
        <v>156663.15</v>
      </c>
    </row>
    <row r="6" spans="1:12" ht="22.5" x14ac:dyDescent="0.2">
      <c r="A6" s="1">
        <v>4</v>
      </c>
      <c r="B6" s="1">
        <v>1.45</v>
      </c>
      <c r="C6" s="1">
        <v>4</v>
      </c>
      <c r="D6" s="1">
        <f t="shared" si="0"/>
        <v>20880</v>
      </c>
      <c r="E6" s="1">
        <f t="shared" si="2"/>
        <v>14615.999999999998</v>
      </c>
      <c r="F6" s="1">
        <f t="shared" si="3"/>
        <v>58500</v>
      </c>
      <c r="G6" s="1">
        <f t="shared" si="4"/>
        <v>58500</v>
      </c>
      <c r="H6" s="1">
        <v>0</v>
      </c>
      <c r="I6" s="1">
        <f t="shared" si="1"/>
        <v>8000</v>
      </c>
      <c r="J6" s="1">
        <f t="shared" si="5"/>
        <v>8000</v>
      </c>
      <c r="K6" s="1">
        <f t="shared" si="6"/>
        <v>15249.6</v>
      </c>
      <c r="L6" s="2">
        <f t="shared" si="7"/>
        <v>175745.6</v>
      </c>
    </row>
    <row r="7" spans="1:12" ht="22.5" x14ac:dyDescent="0.2">
      <c r="A7" s="1">
        <v>5</v>
      </c>
      <c r="B7" s="1">
        <v>1.45</v>
      </c>
      <c r="C7" s="1">
        <v>5</v>
      </c>
      <c r="D7" s="1">
        <f t="shared" si="0"/>
        <v>32625</v>
      </c>
      <c r="E7" s="1">
        <f t="shared" si="2"/>
        <v>22837.5</v>
      </c>
      <c r="F7" s="1">
        <f t="shared" si="3"/>
        <v>58500</v>
      </c>
      <c r="G7" s="1">
        <f t="shared" si="4"/>
        <v>58500</v>
      </c>
      <c r="H7" s="1">
        <v>0</v>
      </c>
      <c r="I7" s="1">
        <f t="shared" si="1"/>
        <v>10000</v>
      </c>
      <c r="J7" s="1">
        <f t="shared" si="5"/>
        <v>10000</v>
      </c>
      <c r="K7" s="1">
        <f t="shared" si="6"/>
        <v>17246.25</v>
      </c>
      <c r="L7" s="2">
        <f t="shared" si="7"/>
        <v>199708.75</v>
      </c>
    </row>
    <row r="8" spans="1:12" ht="22.5" x14ac:dyDescent="0.2">
      <c r="A8" s="1">
        <v>6</v>
      </c>
      <c r="B8" s="1">
        <v>1.45</v>
      </c>
      <c r="C8" s="1">
        <v>6</v>
      </c>
      <c r="D8" s="1">
        <f t="shared" si="0"/>
        <v>46980</v>
      </c>
      <c r="E8" s="1">
        <f t="shared" si="2"/>
        <v>32886</v>
      </c>
      <c r="F8" s="1">
        <f t="shared" si="3"/>
        <v>58500</v>
      </c>
      <c r="G8" s="1">
        <f t="shared" si="4"/>
        <v>58500</v>
      </c>
      <c r="H8" s="1">
        <v>0</v>
      </c>
      <c r="I8" s="1">
        <f t="shared" si="1"/>
        <v>12000</v>
      </c>
      <c r="J8" s="1">
        <f t="shared" si="5"/>
        <v>12000</v>
      </c>
      <c r="K8" s="1">
        <f t="shared" si="6"/>
        <v>19686.600000000002</v>
      </c>
      <c r="L8" s="2">
        <f t="shared" si="7"/>
        <v>228552.6</v>
      </c>
    </row>
    <row r="9" spans="1:12" ht="22.5" x14ac:dyDescent="0.2">
      <c r="A9" s="1">
        <v>7</v>
      </c>
      <c r="B9" s="1">
        <v>1.45</v>
      </c>
      <c r="C9" s="1">
        <v>7</v>
      </c>
      <c r="D9" s="1">
        <f t="shared" si="0"/>
        <v>63945</v>
      </c>
      <c r="E9" s="1">
        <f t="shared" si="2"/>
        <v>44761.5</v>
      </c>
      <c r="F9" s="1">
        <f t="shared" si="3"/>
        <v>58500</v>
      </c>
      <c r="G9" s="1">
        <f t="shared" si="4"/>
        <v>58500</v>
      </c>
      <c r="H9" s="1">
        <v>0</v>
      </c>
      <c r="I9" s="1">
        <f t="shared" si="1"/>
        <v>14000</v>
      </c>
      <c r="J9" s="1">
        <f t="shared" si="5"/>
        <v>14000</v>
      </c>
      <c r="K9" s="1">
        <f t="shared" si="6"/>
        <v>22570.65</v>
      </c>
      <c r="L9" s="2">
        <f t="shared" si="7"/>
        <v>262277.15000000002</v>
      </c>
    </row>
    <row r="10" spans="1:12" ht="22.5" x14ac:dyDescent="0.2">
      <c r="A10" s="1">
        <v>8</v>
      </c>
      <c r="B10" s="1">
        <v>1.45</v>
      </c>
      <c r="C10" s="1">
        <v>8</v>
      </c>
      <c r="D10" s="1">
        <f t="shared" si="0"/>
        <v>83520</v>
      </c>
      <c r="E10" s="1">
        <f t="shared" si="2"/>
        <v>58463.999999999993</v>
      </c>
      <c r="F10" s="1">
        <f t="shared" si="3"/>
        <v>58500</v>
      </c>
      <c r="G10" s="1">
        <f t="shared" si="4"/>
        <v>58500</v>
      </c>
      <c r="H10" s="1">
        <v>0</v>
      </c>
      <c r="I10" s="1">
        <f t="shared" si="1"/>
        <v>16000</v>
      </c>
      <c r="J10" s="1">
        <f t="shared" si="5"/>
        <v>16000</v>
      </c>
      <c r="K10" s="1">
        <f t="shared" si="6"/>
        <v>25898.400000000001</v>
      </c>
      <c r="L10" s="2">
        <f t="shared" si="7"/>
        <v>300882.40000000002</v>
      </c>
    </row>
    <row r="11" spans="1:12" ht="22.5" x14ac:dyDescent="0.2">
      <c r="A11" s="1">
        <v>9</v>
      </c>
      <c r="B11" s="1">
        <v>1.45</v>
      </c>
      <c r="C11" s="1">
        <v>9</v>
      </c>
      <c r="D11" s="1">
        <f t="shared" si="0"/>
        <v>105705</v>
      </c>
      <c r="E11" s="1">
        <f t="shared" si="2"/>
        <v>73993.5</v>
      </c>
      <c r="F11" s="1">
        <f t="shared" si="3"/>
        <v>58500</v>
      </c>
      <c r="G11" s="1">
        <f t="shared" si="4"/>
        <v>58500</v>
      </c>
      <c r="H11" s="1">
        <v>0</v>
      </c>
      <c r="I11" s="1">
        <f t="shared" si="1"/>
        <v>18000</v>
      </c>
      <c r="J11" s="1">
        <f t="shared" si="5"/>
        <v>18000</v>
      </c>
      <c r="K11" s="1">
        <f t="shared" si="6"/>
        <v>29669.850000000002</v>
      </c>
      <c r="L11" s="2">
        <f t="shared" si="7"/>
        <v>344368.35</v>
      </c>
    </row>
    <row r="12" spans="1:12" ht="22.5" x14ac:dyDescent="0.2">
      <c r="A12" s="1">
        <v>10</v>
      </c>
      <c r="B12" s="1">
        <v>1.45</v>
      </c>
      <c r="C12" s="1">
        <v>10</v>
      </c>
      <c r="D12" s="1">
        <f t="shared" si="0"/>
        <v>130500</v>
      </c>
      <c r="E12" s="1">
        <f t="shared" si="2"/>
        <v>91350</v>
      </c>
      <c r="F12" s="1">
        <f t="shared" si="3"/>
        <v>58500</v>
      </c>
      <c r="G12" s="1">
        <f t="shared" si="4"/>
        <v>58500</v>
      </c>
      <c r="H12" s="1">
        <v>0</v>
      </c>
      <c r="I12" s="1">
        <f t="shared" si="1"/>
        <v>20000</v>
      </c>
      <c r="J12" s="1">
        <f t="shared" si="5"/>
        <v>20000</v>
      </c>
      <c r="K12" s="1">
        <f t="shared" si="6"/>
        <v>33885</v>
      </c>
      <c r="L12" s="2">
        <f t="shared" si="7"/>
        <v>392735</v>
      </c>
    </row>
    <row r="13" spans="1:12" ht="22.5" x14ac:dyDescent="0.2">
      <c r="A13" s="1">
        <v>11</v>
      </c>
      <c r="B13" s="1">
        <v>1.45</v>
      </c>
      <c r="C13" s="1">
        <v>11</v>
      </c>
      <c r="D13" s="1">
        <f t="shared" si="0"/>
        <v>157905</v>
      </c>
      <c r="E13" s="1">
        <f t="shared" si="2"/>
        <v>110533.5</v>
      </c>
      <c r="F13" s="1">
        <f t="shared" si="3"/>
        <v>58500</v>
      </c>
      <c r="G13" s="1">
        <f t="shared" si="4"/>
        <v>58500</v>
      </c>
      <c r="H13" s="1">
        <v>0</v>
      </c>
      <c r="I13" s="1">
        <f t="shared" si="1"/>
        <v>22000</v>
      </c>
      <c r="J13" s="1">
        <f t="shared" si="5"/>
        <v>22000</v>
      </c>
      <c r="K13" s="1">
        <f t="shared" si="6"/>
        <v>38543.85</v>
      </c>
      <c r="L13" s="2">
        <f t="shared" si="7"/>
        <v>445982.35</v>
      </c>
    </row>
    <row r="14" spans="1:12" ht="22.5" x14ac:dyDescent="0.2">
      <c r="A14" s="1">
        <v>12</v>
      </c>
      <c r="B14" s="1">
        <v>1.45</v>
      </c>
      <c r="C14" s="1">
        <v>12</v>
      </c>
      <c r="D14" s="1">
        <f t="shared" si="0"/>
        <v>187920</v>
      </c>
      <c r="E14" s="1">
        <f t="shared" si="2"/>
        <v>131544</v>
      </c>
      <c r="F14" s="1">
        <f t="shared" si="3"/>
        <v>58500</v>
      </c>
      <c r="G14" s="1">
        <f t="shared" si="4"/>
        <v>58500</v>
      </c>
      <c r="H14" s="1">
        <v>0</v>
      </c>
      <c r="I14" s="1">
        <f t="shared" si="1"/>
        <v>24000</v>
      </c>
      <c r="J14" s="1">
        <f t="shared" si="5"/>
        <v>24000</v>
      </c>
      <c r="K14" s="1">
        <f t="shared" si="6"/>
        <v>43646.400000000001</v>
      </c>
      <c r="L14" s="2">
        <f t="shared" si="7"/>
        <v>504110.4</v>
      </c>
    </row>
    <row r="15" spans="1:12" ht="22.5" x14ac:dyDescent="0.2">
      <c r="A15" s="1">
        <v>13</v>
      </c>
      <c r="B15" s="1">
        <v>1.45</v>
      </c>
      <c r="C15" s="1">
        <v>13</v>
      </c>
      <c r="D15" s="1">
        <f t="shared" si="0"/>
        <v>220545</v>
      </c>
      <c r="E15" s="1">
        <f t="shared" si="2"/>
        <v>154381.5</v>
      </c>
      <c r="F15" s="1">
        <f t="shared" si="3"/>
        <v>58500</v>
      </c>
      <c r="G15" s="1">
        <f t="shared" si="4"/>
        <v>58500</v>
      </c>
      <c r="H15" s="1">
        <v>0</v>
      </c>
      <c r="I15" s="1">
        <f t="shared" si="1"/>
        <v>26000</v>
      </c>
      <c r="J15" s="1">
        <f t="shared" si="5"/>
        <v>26000</v>
      </c>
      <c r="K15" s="1">
        <f t="shared" si="6"/>
        <v>49192.65</v>
      </c>
      <c r="L15" s="2">
        <f t="shared" si="7"/>
        <v>567119.15</v>
      </c>
    </row>
    <row r="16" spans="1:12" ht="22.5" x14ac:dyDescent="0.2">
      <c r="A16" s="1">
        <v>14</v>
      </c>
      <c r="B16" s="1">
        <v>1.35</v>
      </c>
      <c r="C16" s="1">
        <v>14</v>
      </c>
      <c r="D16" s="1">
        <f t="shared" si="0"/>
        <v>238140.00000000003</v>
      </c>
      <c r="E16" s="1">
        <f t="shared" si="2"/>
        <v>166698</v>
      </c>
      <c r="F16" s="1">
        <f t="shared" si="3"/>
        <v>58500</v>
      </c>
      <c r="G16" s="1">
        <f t="shared" si="4"/>
        <v>58500</v>
      </c>
      <c r="H16" s="1">
        <v>0</v>
      </c>
      <c r="I16" s="1">
        <f t="shared" si="1"/>
        <v>28000</v>
      </c>
      <c r="J16" s="1">
        <f t="shared" si="5"/>
        <v>28000</v>
      </c>
      <c r="K16" s="1">
        <f t="shared" si="6"/>
        <v>52183.8</v>
      </c>
      <c r="L16" s="2">
        <f t="shared" si="7"/>
        <v>602021.80000000005</v>
      </c>
    </row>
    <row r="17" spans="1:12" ht="22.5" x14ac:dyDescent="0.2">
      <c r="A17" s="1">
        <v>15</v>
      </c>
      <c r="B17" s="1">
        <v>1.35</v>
      </c>
      <c r="C17" s="1">
        <v>15</v>
      </c>
      <c r="D17" s="1">
        <f t="shared" si="0"/>
        <v>273375</v>
      </c>
      <c r="E17" s="1">
        <f t="shared" si="2"/>
        <v>191362.5</v>
      </c>
      <c r="F17" s="1">
        <f t="shared" si="3"/>
        <v>58500</v>
      </c>
      <c r="G17" s="1">
        <f t="shared" si="4"/>
        <v>58500</v>
      </c>
      <c r="H17" s="1">
        <v>0</v>
      </c>
      <c r="I17" s="1">
        <f t="shared" si="1"/>
        <v>30000</v>
      </c>
      <c r="J17" s="1">
        <f t="shared" si="5"/>
        <v>30000</v>
      </c>
      <c r="K17" s="1">
        <f t="shared" si="6"/>
        <v>58173.75</v>
      </c>
      <c r="L17" s="2">
        <f t="shared" si="7"/>
        <v>669911.25</v>
      </c>
    </row>
    <row r="18" spans="1:12" ht="22.5" x14ac:dyDescent="0.2">
      <c r="A18" s="1">
        <v>16</v>
      </c>
      <c r="B18" s="1">
        <v>1.35</v>
      </c>
      <c r="C18" s="1">
        <v>16</v>
      </c>
      <c r="D18" s="1">
        <f t="shared" si="0"/>
        <v>311040</v>
      </c>
      <c r="E18" s="1">
        <f t="shared" si="2"/>
        <v>217728</v>
      </c>
      <c r="F18" s="1">
        <f t="shared" si="3"/>
        <v>58500</v>
      </c>
      <c r="G18" s="1">
        <f t="shared" si="4"/>
        <v>58500</v>
      </c>
      <c r="H18" s="1">
        <v>0</v>
      </c>
      <c r="I18" s="1">
        <f t="shared" si="1"/>
        <v>32000</v>
      </c>
      <c r="J18" s="1">
        <f t="shared" si="5"/>
        <v>32000</v>
      </c>
      <c r="K18" s="1">
        <f t="shared" si="6"/>
        <v>64576.800000000003</v>
      </c>
      <c r="L18" s="2">
        <f t="shared" si="7"/>
        <v>742344.8</v>
      </c>
    </row>
    <row r="19" spans="1:12" ht="22.5" x14ac:dyDescent="0.2">
      <c r="A19" s="1">
        <v>17</v>
      </c>
      <c r="B19" s="1">
        <v>1.35</v>
      </c>
      <c r="C19" s="1">
        <v>17</v>
      </c>
      <c r="D19" s="1">
        <f t="shared" si="0"/>
        <v>351135</v>
      </c>
      <c r="E19" s="1">
        <f t="shared" si="2"/>
        <v>245794.49999999997</v>
      </c>
      <c r="F19" s="1">
        <f t="shared" si="3"/>
        <v>58500</v>
      </c>
      <c r="G19" s="1">
        <f t="shared" si="4"/>
        <v>58500</v>
      </c>
      <c r="H19" s="1">
        <v>0</v>
      </c>
      <c r="I19" s="1">
        <f t="shared" si="1"/>
        <v>34000</v>
      </c>
      <c r="J19" s="1">
        <f t="shared" si="5"/>
        <v>34000</v>
      </c>
      <c r="K19" s="1">
        <f t="shared" si="6"/>
        <v>71392.95</v>
      </c>
      <c r="L19" s="2">
        <f t="shared" si="7"/>
        <v>819322.45</v>
      </c>
    </row>
    <row r="20" spans="1:12" ht="22.5" x14ac:dyDescent="0.2">
      <c r="A20" s="1">
        <v>18</v>
      </c>
      <c r="B20" s="1">
        <v>1.35</v>
      </c>
      <c r="C20" s="1">
        <v>18</v>
      </c>
      <c r="D20" s="1">
        <f t="shared" si="0"/>
        <v>393660</v>
      </c>
      <c r="E20" s="1">
        <f t="shared" si="2"/>
        <v>275562</v>
      </c>
      <c r="F20" s="1">
        <f t="shared" si="3"/>
        <v>58500</v>
      </c>
      <c r="G20" s="1">
        <f t="shared" si="4"/>
        <v>58500</v>
      </c>
      <c r="H20" s="1">
        <v>0</v>
      </c>
      <c r="I20" s="1">
        <f t="shared" si="1"/>
        <v>36000</v>
      </c>
      <c r="J20" s="1">
        <f t="shared" si="5"/>
        <v>36000</v>
      </c>
      <c r="K20" s="1">
        <f t="shared" si="6"/>
        <v>78622.200000000012</v>
      </c>
      <c r="L20" s="2">
        <f t="shared" si="7"/>
        <v>900844.2</v>
      </c>
    </row>
    <row r="21" spans="1:12" ht="22.5" x14ac:dyDescent="0.2">
      <c r="A21" s="1">
        <v>19</v>
      </c>
      <c r="B21" s="1">
        <v>1.35</v>
      </c>
      <c r="C21" s="1">
        <v>19</v>
      </c>
      <c r="D21" s="1">
        <f t="shared" si="0"/>
        <v>438615</v>
      </c>
      <c r="E21" s="1">
        <f t="shared" si="2"/>
        <v>307030.5</v>
      </c>
      <c r="F21" s="1">
        <f t="shared" si="3"/>
        <v>58500</v>
      </c>
      <c r="G21" s="1">
        <f t="shared" si="4"/>
        <v>58500</v>
      </c>
      <c r="H21" s="1">
        <v>0</v>
      </c>
      <c r="I21" s="1">
        <f t="shared" si="1"/>
        <v>38000</v>
      </c>
      <c r="J21" s="1">
        <f t="shared" si="5"/>
        <v>38000</v>
      </c>
      <c r="K21" s="1">
        <f t="shared" si="6"/>
        <v>86264.55</v>
      </c>
      <c r="L21" s="2">
        <f t="shared" si="7"/>
        <v>986910.05</v>
      </c>
    </row>
    <row r="22" spans="1:12" ht="22.5" x14ac:dyDescent="0.2">
      <c r="A22" s="1">
        <v>20</v>
      </c>
      <c r="B22" s="1">
        <v>1.35</v>
      </c>
      <c r="C22" s="1">
        <v>20</v>
      </c>
      <c r="D22" s="1">
        <f t="shared" si="0"/>
        <v>486000.00000000006</v>
      </c>
      <c r="E22" s="1">
        <f t="shared" si="2"/>
        <v>340200</v>
      </c>
      <c r="F22" s="1">
        <f t="shared" si="3"/>
        <v>58500</v>
      </c>
      <c r="G22" s="1">
        <f t="shared" si="4"/>
        <v>58500</v>
      </c>
      <c r="H22" s="1">
        <v>0</v>
      </c>
      <c r="I22" s="1">
        <f t="shared" si="1"/>
        <v>40000</v>
      </c>
      <c r="J22" s="1">
        <f t="shared" si="5"/>
        <v>40000</v>
      </c>
      <c r="K22" s="1">
        <f t="shared" si="6"/>
        <v>94320</v>
      </c>
      <c r="L22" s="2">
        <f t="shared" si="7"/>
        <v>1077520</v>
      </c>
    </row>
    <row r="23" spans="1:12" ht="22.5" x14ac:dyDescent="0.2">
      <c r="A23" s="1">
        <v>21</v>
      </c>
      <c r="B23" s="1">
        <v>1.35</v>
      </c>
      <c r="C23" s="1">
        <v>21</v>
      </c>
      <c r="D23" s="2">
        <f t="shared" ref="D23:D61" si="8">((C23*90000*0.01)+(0.02*90000*(C23-13)))*A23*B23</f>
        <v>944055.00000000012</v>
      </c>
      <c r="E23" s="1">
        <f t="shared" si="2"/>
        <v>660838.5</v>
      </c>
      <c r="F23" s="1">
        <f t="shared" si="3"/>
        <v>58500</v>
      </c>
      <c r="G23" s="1">
        <f t="shared" si="4"/>
        <v>58500</v>
      </c>
      <c r="H23" s="1">
        <f t="shared" ref="H23:H86" si="9">A23*1000</f>
        <v>21000</v>
      </c>
      <c r="I23" s="1">
        <f t="shared" ref="I23:I86" si="10">A23*(4000-26000/C23)</f>
        <v>58000</v>
      </c>
      <c r="J23" s="1">
        <f t="shared" si="5"/>
        <v>79000</v>
      </c>
      <c r="K23" s="1">
        <f t="shared" si="6"/>
        <v>172189.35</v>
      </c>
      <c r="L23" s="2">
        <f t="shared" si="7"/>
        <v>1973082.85</v>
      </c>
    </row>
    <row r="24" spans="1:12" ht="22.5" x14ac:dyDescent="0.2">
      <c r="A24" s="1">
        <v>22</v>
      </c>
      <c r="B24" s="1">
        <v>1.35</v>
      </c>
      <c r="C24" s="1">
        <v>22</v>
      </c>
      <c r="D24" s="2">
        <f t="shared" si="8"/>
        <v>1069200</v>
      </c>
      <c r="E24" s="1">
        <f t="shared" si="2"/>
        <v>748440</v>
      </c>
      <c r="F24" s="1">
        <f t="shared" si="3"/>
        <v>58500</v>
      </c>
      <c r="G24" s="1">
        <f t="shared" si="4"/>
        <v>58500</v>
      </c>
      <c r="H24" s="1">
        <f t="shared" si="9"/>
        <v>22000</v>
      </c>
      <c r="I24" s="1">
        <f t="shared" si="10"/>
        <v>62000</v>
      </c>
      <c r="J24" s="1">
        <f t="shared" si="5"/>
        <v>84000</v>
      </c>
      <c r="K24" s="1">
        <f t="shared" si="6"/>
        <v>193464</v>
      </c>
      <c r="L24" s="2">
        <f t="shared" si="7"/>
        <v>2212104</v>
      </c>
    </row>
    <row r="25" spans="1:12" ht="22.5" x14ac:dyDescent="0.2">
      <c r="A25" s="1">
        <v>23</v>
      </c>
      <c r="B25" s="1">
        <v>1.35</v>
      </c>
      <c r="C25" s="1">
        <v>23</v>
      </c>
      <c r="D25" s="2">
        <f t="shared" si="8"/>
        <v>1201635</v>
      </c>
      <c r="E25" s="1">
        <f t="shared" si="2"/>
        <v>841144.5</v>
      </c>
      <c r="F25" s="1">
        <f t="shared" si="3"/>
        <v>58500</v>
      </c>
      <c r="G25" s="1">
        <f t="shared" si="4"/>
        <v>58500</v>
      </c>
      <c r="H25" s="1">
        <f t="shared" si="9"/>
        <v>23000</v>
      </c>
      <c r="I25" s="1">
        <f t="shared" si="10"/>
        <v>66000</v>
      </c>
      <c r="J25" s="1">
        <f t="shared" si="5"/>
        <v>89000</v>
      </c>
      <c r="K25" s="1">
        <f t="shared" si="6"/>
        <v>215977.95</v>
      </c>
      <c r="L25" s="2">
        <f t="shared" si="7"/>
        <v>2464757.4500000002</v>
      </c>
    </row>
    <row r="26" spans="1:12" ht="22.5" x14ac:dyDescent="0.2">
      <c r="A26" s="1">
        <v>24</v>
      </c>
      <c r="B26" s="1">
        <v>1.35</v>
      </c>
      <c r="C26" s="1">
        <v>24</v>
      </c>
      <c r="D26" s="2">
        <f t="shared" si="8"/>
        <v>1341360</v>
      </c>
      <c r="E26" s="1">
        <f t="shared" si="2"/>
        <v>938951.99999999988</v>
      </c>
      <c r="F26" s="1">
        <f t="shared" si="3"/>
        <v>58500</v>
      </c>
      <c r="G26" s="1">
        <f t="shared" si="4"/>
        <v>58500</v>
      </c>
      <c r="H26" s="1">
        <f t="shared" si="9"/>
        <v>24000</v>
      </c>
      <c r="I26" s="1">
        <f t="shared" si="10"/>
        <v>70000</v>
      </c>
      <c r="J26" s="1">
        <f t="shared" si="5"/>
        <v>94000</v>
      </c>
      <c r="K26" s="1">
        <f t="shared" si="6"/>
        <v>239731.20000000001</v>
      </c>
      <c r="L26" s="2">
        <f t="shared" si="7"/>
        <v>2731043.2</v>
      </c>
    </row>
    <row r="27" spans="1:12" ht="22.5" x14ac:dyDescent="0.2">
      <c r="A27" s="1">
        <v>25</v>
      </c>
      <c r="B27" s="1">
        <v>1.35</v>
      </c>
      <c r="C27" s="1">
        <v>25</v>
      </c>
      <c r="D27" s="2">
        <f t="shared" si="8"/>
        <v>1488375</v>
      </c>
      <c r="E27" s="1">
        <f t="shared" si="2"/>
        <v>1041862.4999999999</v>
      </c>
      <c r="F27" s="1">
        <f t="shared" si="3"/>
        <v>58500</v>
      </c>
      <c r="G27" s="1">
        <f t="shared" si="4"/>
        <v>58500</v>
      </c>
      <c r="H27" s="1">
        <f t="shared" si="9"/>
        <v>25000</v>
      </c>
      <c r="I27" s="1">
        <f t="shared" si="10"/>
        <v>74000</v>
      </c>
      <c r="J27" s="1">
        <f t="shared" si="5"/>
        <v>99000</v>
      </c>
      <c r="K27" s="1">
        <f t="shared" si="6"/>
        <v>264723.75</v>
      </c>
      <c r="L27" s="2">
        <f t="shared" si="7"/>
        <v>3010961.25</v>
      </c>
    </row>
    <row r="28" spans="1:12" ht="22.5" x14ac:dyDescent="0.2">
      <c r="A28" s="1">
        <v>26</v>
      </c>
      <c r="B28" s="1">
        <v>1.35</v>
      </c>
      <c r="C28" s="1">
        <v>26</v>
      </c>
      <c r="D28" s="2">
        <f t="shared" si="8"/>
        <v>1642680</v>
      </c>
      <c r="E28" s="1">
        <f t="shared" si="2"/>
        <v>1149876</v>
      </c>
      <c r="F28" s="1">
        <f t="shared" si="3"/>
        <v>58500</v>
      </c>
      <c r="G28" s="1">
        <f t="shared" si="4"/>
        <v>58500</v>
      </c>
      <c r="H28" s="1">
        <f t="shared" si="9"/>
        <v>26000</v>
      </c>
      <c r="I28" s="1">
        <f t="shared" si="10"/>
        <v>78000</v>
      </c>
      <c r="J28" s="1">
        <f t="shared" si="5"/>
        <v>104000</v>
      </c>
      <c r="K28" s="1">
        <f t="shared" si="6"/>
        <v>290955.60000000003</v>
      </c>
      <c r="L28" s="2">
        <f t="shared" si="7"/>
        <v>3304511.6</v>
      </c>
    </row>
    <row r="29" spans="1:12" ht="22.5" x14ac:dyDescent="0.2">
      <c r="A29" s="1">
        <v>27</v>
      </c>
      <c r="B29" s="1">
        <v>1.35</v>
      </c>
      <c r="C29" s="1">
        <v>27</v>
      </c>
      <c r="D29" s="2">
        <f t="shared" si="8"/>
        <v>1804275.0000000002</v>
      </c>
      <c r="E29" s="1">
        <f t="shared" si="2"/>
        <v>1262992.5</v>
      </c>
      <c r="F29" s="1">
        <f t="shared" si="3"/>
        <v>58500</v>
      </c>
      <c r="G29" s="1">
        <f t="shared" si="4"/>
        <v>58500</v>
      </c>
      <c r="H29" s="1">
        <f t="shared" si="9"/>
        <v>27000</v>
      </c>
      <c r="I29" s="1">
        <f t="shared" si="10"/>
        <v>82000</v>
      </c>
      <c r="J29" s="1">
        <f t="shared" si="5"/>
        <v>109000</v>
      </c>
      <c r="K29" s="1">
        <f t="shared" si="6"/>
        <v>318426.75</v>
      </c>
      <c r="L29" s="2">
        <f t="shared" si="7"/>
        <v>3611694.25</v>
      </c>
    </row>
    <row r="30" spans="1:12" ht="22.5" x14ac:dyDescent="0.2">
      <c r="A30" s="1">
        <v>28</v>
      </c>
      <c r="B30" s="1">
        <v>1.35</v>
      </c>
      <c r="C30" s="1">
        <v>28</v>
      </c>
      <c r="D30" s="2">
        <f t="shared" si="8"/>
        <v>1973160.0000000002</v>
      </c>
      <c r="E30" s="1">
        <f t="shared" si="2"/>
        <v>1381212</v>
      </c>
      <c r="F30" s="1">
        <f t="shared" si="3"/>
        <v>58500</v>
      </c>
      <c r="G30" s="1">
        <f t="shared" si="4"/>
        <v>58500</v>
      </c>
      <c r="H30" s="1">
        <f t="shared" si="9"/>
        <v>28000</v>
      </c>
      <c r="I30" s="1">
        <f t="shared" si="10"/>
        <v>86000</v>
      </c>
      <c r="J30" s="1">
        <f t="shared" si="5"/>
        <v>114000</v>
      </c>
      <c r="K30" s="1">
        <f t="shared" si="6"/>
        <v>347137.2</v>
      </c>
      <c r="L30" s="2">
        <f t="shared" si="7"/>
        <v>3932509.2</v>
      </c>
    </row>
    <row r="31" spans="1:12" ht="22.5" x14ac:dyDescent="0.2">
      <c r="A31" s="1">
        <v>29</v>
      </c>
      <c r="B31" s="1">
        <v>1.35</v>
      </c>
      <c r="C31" s="1">
        <v>29</v>
      </c>
      <c r="D31" s="2">
        <f t="shared" si="8"/>
        <v>2149335</v>
      </c>
      <c r="E31" s="1">
        <f t="shared" si="2"/>
        <v>1504534.5</v>
      </c>
      <c r="F31" s="1">
        <f t="shared" si="3"/>
        <v>58500</v>
      </c>
      <c r="G31" s="1">
        <f t="shared" si="4"/>
        <v>58500</v>
      </c>
      <c r="H31" s="1">
        <f t="shared" si="9"/>
        <v>29000</v>
      </c>
      <c r="I31" s="1">
        <f t="shared" si="10"/>
        <v>90000</v>
      </c>
      <c r="J31" s="1">
        <f t="shared" si="5"/>
        <v>119000</v>
      </c>
      <c r="K31" s="1">
        <f t="shared" si="6"/>
        <v>377086.95</v>
      </c>
      <c r="L31" s="2">
        <f t="shared" si="7"/>
        <v>4266956.45</v>
      </c>
    </row>
    <row r="32" spans="1:12" ht="22.5" x14ac:dyDescent="0.2">
      <c r="A32" s="1">
        <v>30</v>
      </c>
      <c r="B32" s="1">
        <v>1.35</v>
      </c>
      <c r="C32" s="1">
        <v>30</v>
      </c>
      <c r="D32" s="2">
        <f t="shared" si="8"/>
        <v>2332800</v>
      </c>
      <c r="E32" s="1">
        <f t="shared" si="2"/>
        <v>1632960</v>
      </c>
      <c r="F32" s="1">
        <f t="shared" si="3"/>
        <v>58500</v>
      </c>
      <c r="G32" s="1">
        <f t="shared" si="4"/>
        <v>58500</v>
      </c>
      <c r="H32" s="1">
        <f t="shared" si="9"/>
        <v>30000</v>
      </c>
      <c r="I32" s="1">
        <f t="shared" si="10"/>
        <v>94000</v>
      </c>
      <c r="J32" s="1">
        <f t="shared" si="5"/>
        <v>124000</v>
      </c>
      <c r="K32" s="1">
        <f t="shared" si="6"/>
        <v>408276</v>
      </c>
      <c r="L32" s="2">
        <f t="shared" si="7"/>
        <v>4615036</v>
      </c>
    </row>
    <row r="33" spans="1:12" ht="22.5" x14ac:dyDescent="0.2">
      <c r="A33" s="1">
        <v>31</v>
      </c>
      <c r="B33" s="1">
        <v>1.35</v>
      </c>
      <c r="C33" s="1">
        <v>31</v>
      </c>
      <c r="D33" s="2">
        <f t="shared" si="8"/>
        <v>2523555</v>
      </c>
      <c r="E33" s="1">
        <f t="shared" si="2"/>
        <v>1766488.5</v>
      </c>
      <c r="F33" s="1">
        <f t="shared" si="3"/>
        <v>58500</v>
      </c>
      <c r="G33" s="1">
        <f t="shared" si="4"/>
        <v>58500</v>
      </c>
      <c r="H33" s="1">
        <f t="shared" si="9"/>
        <v>31000</v>
      </c>
      <c r="I33" s="1">
        <f t="shared" si="10"/>
        <v>97999.999999999985</v>
      </c>
      <c r="J33" s="1">
        <f t="shared" si="5"/>
        <v>128999.99999999999</v>
      </c>
      <c r="K33" s="1">
        <f t="shared" si="6"/>
        <v>440704.35000000003</v>
      </c>
      <c r="L33" s="2">
        <f t="shared" si="7"/>
        <v>4976747.8499999996</v>
      </c>
    </row>
    <row r="34" spans="1:12" ht="22.5" x14ac:dyDescent="0.2">
      <c r="A34" s="1">
        <v>32</v>
      </c>
      <c r="B34" s="1">
        <v>1.35</v>
      </c>
      <c r="C34" s="1">
        <v>32</v>
      </c>
      <c r="D34" s="2">
        <f t="shared" si="8"/>
        <v>2721600</v>
      </c>
      <c r="E34" s="1">
        <f t="shared" si="2"/>
        <v>1905119.9999999998</v>
      </c>
      <c r="F34" s="1">
        <f t="shared" si="3"/>
        <v>58500</v>
      </c>
      <c r="G34" s="1">
        <f t="shared" si="4"/>
        <v>58500</v>
      </c>
      <c r="H34" s="1">
        <f t="shared" si="9"/>
        <v>32000</v>
      </c>
      <c r="I34" s="1">
        <f t="shared" si="10"/>
        <v>102000</v>
      </c>
      <c r="J34" s="1">
        <f t="shared" si="5"/>
        <v>134000</v>
      </c>
      <c r="K34" s="1">
        <f t="shared" si="6"/>
        <v>474372</v>
      </c>
      <c r="L34" s="2">
        <f t="shared" si="7"/>
        <v>5352092</v>
      </c>
    </row>
    <row r="35" spans="1:12" ht="22.5" x14ac:dyDescent="0.2">
      <c r="A35" s="1">
        <v>33</v>
      </c>
      <c r="B35" s="1">
        <v>1.35</v>
      </c>
      <c r="C35" s="1">
        <v>33</v>
      </c>
      <c r="D35" s="2">
        <f t="shared" si="8"/>
        <v>2926935</v>
      </c>
      <c r="E35" s="1">
        <f t="shared" si="2"/>
        <v>2048854.4999999998</v>
      </c>
      <c r="F35" s="1">
        <f t="shared" si="3"/>
        <v>58500</v>
      </c>
      <c r="G35" s="1">
        <f t="shared" si="4"/>
        <v>58500</v>
      </c>
      <c r="H35" s="1">
        <f t="shared" si="9"/>
        <v>33000</v>
      </c>
      <c r="I35" s="1">
        <f t="shared" si="10"/>
        <v>106000</v>
      </c>
      <c r="J35" s="1">
        <f t="shared" si="5"/>
        <v>139000</v>
      </c>
      <c r="K35" s="1">
        <f t="shared" si="6"/>
        <v>509278.95</v>
      </c>
      <c r="L35" s="2">
        <f t="shared" si="7"/>
        <v>5741068.4499999993</v>
      </c>
    </row>
    <row r="36" spans="1:12" ht="22.5" x14ac:dyDescent="0.2">
      <c r="A36" s="1">
        <v>34</v>
      </c>
      <c r="B36" s="1">
        <v>1.35</v>
      </c>
      <c r="C36" s="1">
        <v>34</v>
      </c>
      <c r="D36" s="2">
        <f t="shared" si="8"/>
        <v>3139560</v>
      </c>
      <c r="E36" s="1">
        <f t="shared" si="2"/>
        <v>2197692</v>
      </c>
      <c r="F36" s="1">
        <f t="shared" si="3"/>
        <v>58500</v>
      </c>
      <c r="G36" s="1">
        <f t="shared" si="4"/>
        <v>58500</v>
      </c>
      <c r="H36" s="1">
        <f t="shared" si="9"/>
        <v>34000</v>
      </c>
      <c r="I36" s="1">
        <f t="shared" si="10"/>
        <v>109999.99999999999</v>
      </c>
      <c r="J36" s="1">
        <f t="shared" si="5"/>
        <v>144000</v>
      </c>
      <c r="K36" s="1">
        <f t="shared" si="6"/>
        <v>545425.20000000007</v>
      </c>
      <c r="L36" s="2">
        <f t="shared" si="7"/>
        <v>6143677.2000000002</v>
      </c>
    </row>
    <row r="37" spans="1:12" ht="22.5" x14ac:dyDescent="0.2">
      <c r="A37" s="1">
        <v>35</v>
      </c>
      <c r="B37" s="1">
        <v>1.35</v>
      </c>
      <c r="C37" s="1">
        <v>35</v>
      </c>
      <c r="D37" s="2">
        <f t="shared" si="8"/>
        <v>3359475</v>
      </c>
      <c r="E37" s="1">
        <f t="shared" si="2"/>
        <v>2351632.5</v>
      </c>
      <c r="F37" s="1">
        <f t="shared" si="3"/>
        <v>58500</v>
      </c>
      <c r="G37" s="1">
        <f t="shared" si="4"/>
        <v>58500</v>
      </c>
      <c r="H37" s="1">
        <f t="shared" si="9"/>
        <v>35000</v>
      </c>
      <c r="I37" s="1">
        <f t="shared" si="10"/>
        <v>113999.99999999999</v>
      </c>
      <c r="J37" s="1">
        <f t="shared" si="5"/>
        <v>149000</v>
      </c>
      <c r="K37" s="1">
        <f t="shared" si="6"/>
        <v>582810.75</v>
      </c>
      <c r="L37" s="2">
        <f t="shared" si="7"/>
        <v>6559918.25</v>
      </c>
    </row>
    <row r="38" spans="1:12" ht="22.5" x14ac:dyDescent="0.2">
      <c r="A38" s="1">
        <v>36</v>
      </c>
      <c r="B38" s="1">
        <v>1.35</v>
      </c>
      <c r="C38" s="1">
        <v>36</v>
      </c>
      <c r="D38" s="2">
        <f t="shared" si="8"/>
        <v>3586680.0000000005</v>
      </c>
      <c r="E38" s="1">
        <f t="shared" si="2"/>
        <v>2510676</v>
      </c>
      <c r="F38" s="1">
        <f t="shared" si="3"/>
        <v>58500</v>
      </c>
      <c r="G38" s="1">
        <f t="shared" si="4"/>
        <v>58500</v>
      </c>
      <c r="H38" s="1">
        <f t="shared" si="9"/>
        <v>36000</v>
      </c>
      <c r="I38" s="1">
        <f t="shared" si="10"/>
        <v>118000</v>
      </c>
      <c r="J38" s="1">
        <f t="shared" si="5"/>
        <v>154000</v>
      </c>
      <c r="K38" s="1">
        <f t="shared" si="6"/>
        <v>621435.6</v>
      </c>
      <c r="L38" s="2">
        <f t="shared" si="7"/>
        <v>6989791.6000000006</v>
      </c>
    </row>
    <row r="39" spans="1:12" ht="22.5" x14ac:dyDescent="0.2">
      <c r="A39" s="1">
        <v>37</v>
      </c>
      <c r="B39" s="1">
        <v>1.35</v>
      </c>
      <c r="C39" s="1">
        <v>37</v>
      </c>
      <c r="D39" s="2">
        <f t="shared" si="8"/>
        <v>3821175.0000000005</v>
      </c>
      <c r="E39" s="1">
        <f t="shared" si="2"/>
        <v>2674822.5</v>
      </c>
      <c r="F39" s="1">
        <f t="shared" si="3"/>
        <v>58500</v>
      </c>
      <c r="G39" s="1">
        <f t="shared" si="4"/>
        <v>58500</v>
      </c>
      <c r="H39" s="1">
        <f t="shared" si="9"/>
        <v>37000</v>
      </c>
      <c r="I39" s="1">
        <f t="shared" si="10"/>
        <v>122000.00000000001</v>
      </c>
      <c r="J39" s="1">
        <f t="shared" si="5"/>
        <v>159000</v>
      </c>
      <c r="K39" s="1">
        <f t="shared" si="6"/>
        <v>661299.75</v>
      </c>
      <c r="L39" s="2">
        <f t="shared" si="7"/>
        <v>7433297.25</v>
      </c>
    </row>
    <row r="40" spans="1:12" ht="22.5" x14ac:dyDescent="0.2">
      <c r="A40" s="1">
        <v>38</v>
      </c>
      <c r="B40" s="1">
        <v>1.35</v>
      </c>
      <c r="C40" s="1">
        <v>38</v>
      </c>
      <c r="D40" s="2">
        <f t="shared" si="8"/>
        <v>4062960.0000000005</v>
      </c>
      <c r="E40" s="1">
        <f t="shared" si="2"/>
        <v>2844072</v>
      </c>
      <c r="F40" s="1">
        <f t="shared" si="3"/>
        <v>58500</v>
      </c>
      <c r="G40" s="1">
        <f t="shared" si="4"/>
        <v>58500</v>
      </c>
      <c r="H40" s="1">
        <f t="shared" si="9"/>
        <v>38000</v>
      </c>
      <c r="I40" s="1">
        <f t="shared" si="10"/>
        <v>126000</v>
      </c>
      <c r="J40" s="1">
        <f t="shared" si="5"/>
        <v>164000</v>
      </c>
      <c r="K40" s="1">
        <f t="shared" si="6"/>
        <v>702403.20000000007</v>
      </c>
      <c r="L40" s="2">
        <f t="shared" si="7"/>
        <v>7890435.2000000011</v>
      </c>
    </row>
    <row r="41" spans="1:12" ht="22.5" x14ac:dyDescent="0.2">
      <c r="A41" s="1">
        <v>39</v>
      </c>
      <c r="B41" s="1">
        <v>1.35</v>
      </c>
      <c r="C41" s="1">
        <v>39</v>
      </c>
      <c r="D41" s="2">
        <f t="shared" si="8"/>
        <v>4312035</v>
      </c>
      <c r="E41" s="1">
        <f t="shared" si="2"/>
        <v>3018424.5</v>
      </c>
      <c r="F41" s="1">
        <f t="shared" si="3"/>
        <v>58500</v>
      </c>
      <c r="G41" s="1">
        <f t="shared" si="4"/>
        <v>58500</v>
      </c>
      <c r="H41" s="1">
        <f t="shared" si="9"/>
        <v>39000</v>
      </c>
      <c r="I41" s="1">
        <f t="shared" si="10"/>
        <v>130000</v>
      </c>
      <c r="J41" s="1">
        <f t="shared" si="5"/>
        <v>169000</v>
      </c>
      <c r="K41" s="1">
        <f t="shared" si="6"/>
        <v>744745.95000000007</v>
      </c>
      <c r="L41" s="2">
        <f t="shared" si="7"/>
        <v>8361205.4500000002</v>
      </c>
    </row>
    <row r="42" spans="1:12" ht="22.5" x14ac:dyDescent="0.2">
      <c r="A42" s="1">
        <v>40</v>
      </c>
      <c r="B42" s="1">
        <v>1.28</v>
      </c>
      <c r="C42" s="1">
        <v>40</v>
      </c>
      <c r="D42" s="2">
        <f t="shared" si="8"/>
        <v>4331520</v>
      </c>
      <c r="E42" s="1">
        <f t="shared" si="2"/>
        <v>3032064</v>
      </c>
      <c r="F42" s="1">
        <f t="shared" si="3"/>
        <v>58500</v>
      </c>
      <c r="G42" s="1">
        <f t="shared" si="4"/>
        <v>58500</v>
      </c>
      <c r="H42" s="1">
        <f t="shared" si="9"/>
        <v>40000</v>
      </c>
      <c r="I42" s="1">
        <f t="shared" si="10"/>
        <v>134000</v>
      </c>
      <c r="J42" s="1">
        <f t="shared" si="5"/>
        <v>174000</v>
      </c>
      <c r="K42" s="1">
        <f t="shared" si="6"/>
        <v>748058.4</v>
      </c>
      <c r="L42" s="2">
        <f t="shared" si="7"/>
        <v>8402642.4000000004</v>
      </c>
    </row>
    <row r="43" spans="1:12" ht="22.5" x14ac:dyDescent="0.2">
      <c r="A43" s="1">
        <v>41</v>
      </c>
      <c r="B43" s="1">
        <v>1.28</v>
      </c>
      <c r="C43" s="1">
        <v>41</v>
      </c>
      <c r="D43" s="2">
        <f t="shared" si="8"/>
        <v>4581504</v>
      </c>
      <c r="E43" s="1">
        <f t="shared" si="2"/>
        <v>3207052.8</v>
      </c>
      <c r="F43" s="1">
        <f t="shared" si="3"/>
        <v>58500</v>
      </c>
      <c r="G43" s="1">
        <f t="shared" si="4"/>
        <v>58500</v>
      </c>
      <c r="H43" s="1">
        <f t="shared" si="9"/>
        <v>41000</v>
      </c>
      <c r="I43" s="1">
        <f t="shared" si="10"/>
        <v>138000</v>
      </c>
      <c r="J43" s="1">
        <f t="shared" si="5"/>
        <v>179000</v>
      </c>
      <c r="K43" s="1">
        <f t="shared" si="6"/>
        <v>790555.68</v>
      </c>
      <c r="L43" s="2">
        <f t="shared" si="7"/>
        <v>8875112.4800000004</v>
      </c>
    </row>
    <row r="44" spans="1:12" ht="22.5" x14ac:dyDescent="0.2">
      <c r="A44" s="1">
        <v>42</v>
      </c>
      <c r="B44" s="1">
        <v>1.28</v>
      </c>
      <c r="C44" s="1">
        <v>42</v>
      </c>
      <c r="D44" s="2">
        <f t="shared" si="8"/>
        <v>4838400</v>
      </c>
      <c r="E44" s="1">
        <f t="shared" si="2"/>
        <v>3386880</v>
      </c>
      <c r="F44" s="1">
        <f t="shared" si="3"/>
        <v>58500</v>
      </c>
      <c r="G44" s="1">
        <f t="shared" si="4"/>
        <v>58500</v>
      </c>
      <c r="H44" s="1">
        <f t="shared" si="9"/>
        <v>42000</v>
      </c>
      <c r="I44" s="1">
        <f t="shared" si="10"/>
        <v>142000</v>
      </c>
      <c r="J44" s="1">
        <f t="shared" si="5"/>
        <v>184000</v>
      </c>
      <c r="K44" s="1">
        <f t="shared" si="6"/>
        <v>834228</v>
      </c>
      <c r="L44" s="2">
        <f t="shared" si="7"/>
        <v>9360508</v>
      </c>
    </row>
    <row r="45" spans="1:12" ht="22.5" x14ac:dyDescent="0.2">
      <c r="A45" s="1">
        <v>43</v>
      </c>
      <c r="B45" s="1">
        <v>1.28</v>
      </c>
      <c r="C45" s="1">
        <v>43</v>
      </c>
      <c r="D45" s="2">
        <f t="shared" si="8"/>
        <v>5102208</v>
      </c>
      <c r="E45" s="1">
        <f t="shared" si="2"/>
        <v>3571545.5999999996</v>
      </c>
      <c r="F45" s="1">
        <f t="shared" si="3"/>
        <v>58500</v>
      </c>
      <c r="G45" s="1">
        <f t="shared" si="4"/>
        <v>58500</v>
      </c>
      <c r="H45" s="1">
        <f t="shared" si="9"/>
        <v>43000</v>
      </c>
      <c r="I45" s="1">
        <f t="shared" si="10"/>
        <v>146000</v>
      </c>
      <c r="J45" s="1">
        <f t="shared" si="5"/>
        <v>189000</v>
      </c>
      <c r="K45" s="1">
        <f t="shared" si="6"/>
        <v>879075.36</v>
      </c>
      <c r="L45" s="2">
        <f t="shared" si="7"/>
        <v>9858828.959999999</v>
      </c>
    </row>
    <row r="46" spans="1:12" ht="22.5" x14ac:dyDescent="0.2">
      <c r="A46" s="1">
        <v>44</v>
      </c>
      <c r="B46" s="1">
        <v>1.28</v>
      </c>
      <c r="C46" s="1">
        <v>44</v>
      </c>
      <c r="D46" s="2">
        <f t="shared" si="8"/>
        <v>5372928</v>
      </c>
      <c r="E46" s="1">
        <f t="shared" si="2"/>
        <v>3761049.5999999996</v>
      </c>
      <c r="F46" s="1">
        <f t="shared" si="3"/>
        <v>58500</v>
      </c>
      <c r="G46" s="1">
        <f t="shared" si="4"/>
        <v>58500</v>
      </c>
      <c r="H46" s="1">
        <f t="shared" si="9"/>
        <v>44000</v>
      </c>
      <c r="I46" s="1">
        <f t="shared" si="10"/>
        <v>150000</v>
      </c>
      <c r="J46" s="1">
        <f t="shared" si="5"/>
        <v>194000</v>
      </c>
      <c r="K46" s="1">
        <f t="shared" si="6"/>
        <v>925097.76</v>
      </c>
      <c r="L46" s="2">
        <f t="shared" si="7"/>
        <v>10370075.359999999</v>
      </c>
    </row>
    <row r="47" spans="1:12" ht="22.5" x14ac:dyDescent="0.2">
      <c r="A47" s="1">
        <v>45</v>
      </c>
      <c r="B47" s="1">
        <v>1.28</v>
      </c>
      <c r="C47" s="1">
        <v>45</v>
      </c>
      <c r="D47" s="2">
        <f t="shared" si="8"/>
        <v>5650560</v>
      </c>
      <c r="E47" s="1">
        <f t="shared" si="2"/>
        <v>3955391.9999999995</v>
      </c>
      <c r="F47" s="1">
        <f t="shared" si="3"/>
        <v>58500</v>
      </c>
      <c r="G47" s="1">
        <f t="shared" si="4"/>
        <v>58500</v>
      </c>
      <c r="H47" s="1">
        <f t="shared" si="9"/>
        <v>45000</v>
      </c>
      <c r="I47" s="1">
        <f t="shared" si="10"/>
        <v>154000</v>
      </c>
      <c r="J47" s="1">
        <f t="shared" si="5"/>
        <v>199000</v>
      </c>
      <c r="K47" s="1">
        <f t="shared" si="6"/>
        <v>972295.20000000007</v>
      </c>
      <c r="L47" s="2">
        <f t="shared" si="7"/>
        <v>10894247.199999999</v>
      </c>
    </row>
    <row r="48" spans="1:12" ht="22.5" x14ac:dyDescent="0.2">
      <c r="A48" s="1">
        <v>46</v>
      </c>
      <c r="B48" s="1">
        <v>1.28</v>
      </c>
      <c r="C48" s="1">
        <v>46</v>
      </c>
      <c r="D48" s="2">
        <f t="shared" si="8"/>
        <v>5935104</v>
      </c>
      <c r="E48" s="1">
        <f t="shared" si="2"/>
        <v>4154572.7999999998</v>
      </c>
      <c r="F48" s="1">
        <f t="shared" si="3"/>
        <v>58500</v>
      </c>
      <c r="G48" s="1">
        <f t="shared" si="4"/>
        <v>58500</v>
      </c>
      <c r="H48" s="1">
        <f t="shared" si="9"/>
        <v>46000</v>
      </c>
      <c r="I48" s="1">
        <f t="shared" si="10"/>
        <v>158000</v>
      </c>
      <c r="J48" s="1">
        <f t="shared" si="5"/>
        <v>204000</v>
      </c>
      <c r="K48" s="1">
        <f t="shared" si="6"/>
        <v>1020667.6800000002</v>
      </c>
      <c r="L48" s="2">
        <f t="shared" si="7"/>
        <v>11431344.48</v>
      </c>
    </row>
    <row r="49" spans="1:12" ht="22.5" x14ac:dyDescent="0.2">
      <c r="A49" s="1">
        <v>47</v>
      </c>
      <c r="B49" s="1">
        <v>1.28</v>
      </c>
      <c r="C49" s="1">
        <v>47</v>
      </c>
      <c r="D49" s="2">
        <f t="shared" si="8"/>
        <v>6226560</v>
      </c>
      <c r="E49" s="1">
        <f t="shared" si="2"/>
        <v>4358592</v>
      </c>
      <c r="F49" s="1">
        <f t="shared" si="3"/>
        <v>58500</v>
      </c>
      <c r="G49" s="1">
        <f t="shared" si="4"/>
        <v>58500</v>
      </c>
      <c r="H49" s="1">
        <f t="shared" si="9"/>
        <v>47000</v>
      </c>
      <c r="I49" s="1">
        <f t="shared" si="10"/>
        <v>162000</v>
      </c>
      <c r="J49" s="1">
        <f t="shared" si="5"/>
        <v>209000</v>
      </c>
      <c r="K49" s="1">
        <f t="shared" si="6"/>
        <v>1070215.2</v>
      </c>
      <c r="L49" s="2">
        <f t="shared" si="7"/>
        <v>11981367.199999999</v>
      </c>
    </row>
    <row r="50" spans="1:12" ht="22.5" x14ac:dyDescent="0.2">
      <c r="A50" s="1">
        <v>48</v>
      </c>
      <c r="B50" s="1">
        <v>1.28</v>
      </c>
      <c r="C50" s="1">
        <v>48</v>
      </c>
      <c r="D50" s="2">
        <f t="shared" si="8"/>
        <v>6524928</v>
      </c>
      <c r="E50" s="1">
        <f t="shared" si="2"/>
        <v>4567449.5999999996</v>
      </c>
      <c r="F50" s="1">
        <f t="shared" si="3"/>
        <v>58500</v>
      </c>
      <c r="G50" s="1">
        <f t="shared" si="4"/>
        <v>58500</v>
      </c>
      <c r="H50" s="1">
        <f t="shared" si="9"/>
        <v>48000</v>
      </c>
      <c r="I50" s="1">
        <f t="shared" si="10"/>
        <v>166000</v>
      </c>
      <c r="J50" s="1">
        <f t="shared" si="5"/>
        <v>214000</v>
      </c>
      <c r="K50" s="1">
        <f t="shared" si="6"/>
        <v>1120937.76</v>
      </c>
      <c r="L50" s="2">
        <f t="shared" si="7"/>
        <v>12544315.359999999</v>
      </c>
    </row>
    <row r="51" spans="1:12" ht="22.5" x14ac:dyDescent="0.2">
      <c r="A51" s="1">
        <v>49</v>
      </c>
      <c r="B51" s="1">
        <v>1.28</v>
      </c>
      <c r="C51" s="1">
        <v>49</v>
      </c>
      <c r="D51" s="2">
        <f t="shared" si="8"/>
        <v>6830208</v>
      </c>
      <c r="E51" s="1">
        <f t="shared" si="2"/>
        <v>4781145.5999999996</v>
      </c>
      <c r="F51" s="1">
        <f t="shared" si="3"/>
        <v>58500</v>
      </c>
      <c r="G51" s="1">
        <f t="shared" si="4"/>
        <v>58500</v>
      </c>
      <c r="H51" s="1">
        <f t="shared" si="9"/>
        <v>49000</v>
      </c>
      <c r="I51" s="1">
        <f t="shared" si="10"/>
        <v>170000</v>
      </c>
      <c r="J51" s="1">
        <f t="shared" si="5"/>
        <v>219000</v>
      </c>
      <c r="K51" s="1">
        <f t="shared" si="6"/>
        <v>1172835.3600000001</v>
      </c>
      <c r="L51" s="2">
        <f t="shared" si="7"/>
        <v>13120188.960000001</v>
      </c>
    </row>
    <row r="52" spans="1:12" ht="22.5" x14ac:dyDescent="0.2">
      <c r="A52" s="1">
        <v>50</v>
      </c>
      <c r="B52" s="1">
        <v>1.28</v>
      </c>
      <c r="C52" s="1">
        <v>50</v>
      </c>
      <c r="D52" s="2">
        <f t="shared" si="8"/>
        <v>7142400</v>
      </c>
      <c r="E52" s="1">
        <f t="shared" si="2"/>
        <v>4999680</v>
      </c>
      <c r="F52" s="1">
        <f t="shared" si="3"/>
        <v>58500</v>
      </c>
      <c r="G52" s="1">
        <f t="shared" si="4"/>
        <v>58500</v>
      </c>
      <c r="H52" s="1">
        <f t="shared" si="9"/>
        <v>50000</v>
      </c>
      <c r="I52" s="1">
        <f t="shared" si="10"/>
        <v>174000</v>
      </c>
      <c r="J52" s="1">
        <f t="shared" si="5"/>
        <v>224000</v>
      </c>
      <c r="K52" s="1">
        <f t="shared" si="6"/>
        <v>1225908</v>
      </c>
      <c r="L52" s="2">
        <f t="shared" si="7"/>
        <v>13708988</v>
      </c>
    </row>
    <row r="53" spans="1:12" ht="22.5" x14ac:dyDescent="0.2">
      <c r="A53" s="1">
        <v>51</v>
      </c>
      <c r="B53" s="1">
        <v>1.28</v>
      </c>
      <c r="C53" s="1">
        <v>51</v>
      </c>
      <c r="D53" s="2">
        <f t="shared" si="8"/>
        <v>7461504</v>
      </c>
      <c r="E53" s="1">
        <f t="shared" si="2"/>
        <v>5223052.8</v>
      </c>
      <c r="F53" s="1">
        <f t="shared" si="3"/>
        <v>58500</v>
      </c>
      <c r="G53" s="1">
        <f t="shared" si="4"/>
        <v>58500</v>
      </c>
      <c r="H53" s="1">
        <f t="shared" si="9"/>
        <v>51000</v>
      </c>
      <c r="I53" s="1">
        <f t="shared" si="10"/>
        <v>178000</v>
      </c>
      <c r="J53" s="1">
        <f t="shared" si="5"/>
        <v>229000</v>
      </c>
      <c r="K53" s="1">
        <f t="shared" si="6"/>
        <v>1280155.6800000002</v>
      </c>
      <c r="L53" s="2">
        <f t="shared" si="7"/>
        <v>14310712.48</v>
      </c>
    </row>
    <row r="54" spans="1:12" ht="22.5" x14ac:dyDescent="0.2">
      <c r="A54" s="1">
        <v>52</v>
      </c>
      <c r="B54" s="1">
        <v>1.28</v>
      </c>
      <c r="C54" s="1">
        <v>52</v>
      </c>
      <c r="D54" s="2">
        <f t="shared" si="8"/>
        <v>7787520</v>
      </c>
      <c r="E54" s="1">
        <f t="shared" si="2"/>
        <v>5451264</v>
      </c>
      <c r="F54" s="1">
        <f t="shared" si="3"/>
        <v>58500</v>
      </c>
      <c r="G54" s="1">
        <f t="shared" si="4"/>
        <v>58500</v>
      </c>
      <c r="H54" s="1">
        <f t="shared" si="9"/>
        <v>52000</v>
      </c>
      <c r="I54" s="1">
        <f t="shared" si="10"/>
        <v>182000</v>
      </c>
      <c r="J54" s="1">
        <f t="shared" si="5"/>
        <v>234000</v>
      </c>
      <c r="K54" s="1">
        <f t="shared" si="6"/>
        <v>1335578.4000000001</v>
      </c>
      <c r="L54" s="2">
        <f t="shared" si="7"/>
        <v>14925362.4</v>
      </c>
    </row>
    <row r="55" spans="1:12" ht="22.5" x14ac:dyDescent="0.2">
      <c r="A55" s="1">
        <v>53</v>
      </c>
      <c r="B55" s="1">
        <v>1.28</v>
      </c>
      <c r="C55" s="1">
        <v>53</v>
      </c>
      <c r="D55" s="2">
        <f t="shared" si="8"/>
        <v>8120448</v>
      </c>
      <c r="E55" s="1">
        <f t="shared" si="2"/>
        <v>5684313.5999999996</v>
      </c>
      <c r="F55" s="1">
        <f t="shared" si="3"/>
        <v>58500</v>
      </c>
      <c r="G55" s="1">
        <f t="shared" si="4"/>
        <v>58500</v>
      </c>
      <c r="H55" s="1">
        <f t="shared" si="9"/>
        <v>53000</v>
      </c>
      <c r="I55" s="1">
        <f t="shared" si="10"/>
        <v>186000</v>
      </c>
      <c r="J55" s="1">
        <f t="shared" si="5"/>
        <v>239000</v>
      </c>
      <c r="K55" s="1">
        <f t="shared" si="6"/>
        <v>1392176.1600000001</v>
      </c>
      <c r="L55" s="2">
        <f t="shared" si="7"/>
        <v>15552937.76</v>
      </c>
    </row>
    <row r="56" spans="1:12" ht="22.5" x14ac:dyDescent="0.2">
      <c r="A56" s="1">
        <v>54</v>
      </c>
      <c r="B56" s="1">
        <v>1.28</v>
      </c>
      <c r="C56" s="1">
        <v>54</v>
      </c>
      <c r="D56" s="2">
        <f t="shared" si="8"/>
        <v>8460288</v>
      </c>
      <c r="E56" s="1">
        <f t="shared" si="2"/>
        <v>5922201.5999999996</v>
      </c>
      <c r="F56" s="1">
        <f t="shared" si="3"/>
        <v>58500</v>
      </c>
      <c r="G56" s="1">
        <f t="shared" si="4"/>
        <v>58500</v>
      </c>
      <c r="H56" s="1">
        <f t="shared" si="9"/>
        <v>54000</v>
      </c>
      <c r="I56" s="1">
        <f t="shared" si="10"/>
        <v>190000</v>
      </c>
      <c r="J56" s="1">
        <f t="shared" si="5"/>
        <v>244000</v>
      </c>
      <c r="K56" s="1">
        <f t="shared" si="6"/>
        <v>1449948.96</v>
      </c>
      <c r="L56" s="2">
        <f t="shared" si="7"/>
        <v>16193438.559999999</v>
      </c>
    </row>
    <row r="57" spans="1:12" ht="22.5" x14ac:dyDescent="0.2">
      <c r="A57" s="1">
        <v>55</v>
      </c>
      <c r="B57" s="1">
        <v>1.28</v>
      </c>
      <c r="C57" s="1">
        <v>55</v>
      </c>
      <c r="D57" s="2">
        <f t="shared" si="8"/>
        <v>8807040</v>
      </c>
      <c r="E57" s="1">
        <f t="shared" si="2"/>
        <v>6164928</v>
      </c>
      <c r="F57" s="1">
        <f t="shared" si="3"/>
        <v>58500</v>
      </c>
      <c r="G57" s="1">
        <f t="shared" si="4"/>
        <v>58500</v>
      </c>
      <c r="H57" s="1">
        <f t="shared" si="9"/>
        <v>55000</v>
      </c>
      <c r="I57" s="1">
        <f t="shared" si="10"/>
        <v>194000</v>
      </c>
      <c r="J57" s="1">
        <f t="shared" si="5"/>
        <v>249000</v>
      </c>
      <c r="K57" s="1">
        <f t="shared" si="6"/>
        <v>1508896.8</v>
      </c>
      <c r="L57" s="2">
        <f t="shared" si="7"/>
        <v>16846864.800000001</v>
      </c>
    </row>
    <row r="58" spans="1:12" ht="22.5" x14ac:dyDescent="0.2">
      <c r="A58" s="1">
        <v>56</v>
      </c>
      <c r="B58" s="1">
        <v>1.28</v>
      </c>
      <c r="C58" s="1">
        <v>56</v>
      </c>
      <c r="D58" s="2">
        <f t="shared" si="8"/>
        <v>9160704</v>
      </c>
      <c r="E58" s="1">
        <f t="shared" si="2"/>
        <v>6412492.7999999998</v>
      </c>
      <c r="F58" s="1">
        <f t="shared" si="3"/>
        <v>58500</v>
      </c>
      <c r="G58" s="1">
        <f t="shared" si="4"/>
        <v>58500</v>
      </c>
      <c r="H58" s="1">
        <f t="shared" si="9"/>
        <v>56000</v>
      </c>
      <c r="I58" s="1">
        <f t="shared" si="10"/>
        <v>198000</v>
      </c>
      <c r="J58" s="1">
        <f t="shared" si="5"/>
        <v>254000</v>
      </c>
      <c r="K58" s="1">
        <f t="shared" si="6"/>
        <v>1569019.6800000002</v>
      </c>
      <c r="L58" s="2">
        <f t="shared" si="7"/>
        <v>17513216.48</v>
      </c>
    </row>
    <row r="59" spans="1:12" ht="22.5" x14ac:dyDescent="0.2">
      <c r="A59" s="1">
        <v>57</v>
      </c>
      <c r="B59" s="1">
        <v>1.28</v>
      </c>
      <c r="C59" s="1">
        <v>57</v>
      </c>
      <c r="D59" s="2">
        <f t="shared" si="8"/>
        <v>9521280</v>
      </c>
      <c r="E59" s="1">
        <f t="shared" si="2"/>
        <v>6664896</v>
      </c>
      <c r="F59" s="1">
        <f t="shared" si="3"/>
        <v>58500</v>
      </c>
      <c r="G59" s="1">
        <f t="shared" si="4"/>
        <v>58500</v>
      </c>
      <c r="H59" s="1">
        <f t="shared" si="9"/>
        <v>57000</v>
      </c>
      <c r="I59" s="1">
        <f t="shared" si="10"/>
        <v>202000</v>
      </c>
      <c r="J59" s="1">
        <f t="shared" si="5"/>
        <v>259000</v>
      </c>
      <c r="K59" s="1">
        <f t="shared" si="6"/>
        <v>1630317.6</v>
      </c>
      <c r="L59" s="2">
        <f t="shared" si="7"/>
        <v>18192493.600000001</v>
      </c>
    </row>
    <row r="60" spans="1:12" ht="22.5" x14ac:dyDescent="0.2">
      <c r="A60" s="1">
        <v>58</v>
      </c>
      <c r="B60" s="1">
        <v>1.28</v>
      </c>
      <c r="C60" s="1">
        <v>58</v>
      </c>
      <c r="D60" s="2">
        <f t="shared" si="8"/>
        <v>9888768</v>
      </c>
      <c r="E60" s="1">
        <f t="shared" si="2"/>
        <v>6922137.5999999996</v>
      </c>
      <c r="F60" s="1">
        <f t="shared" si="3"/>
        <v>58500</v>
      </c>
      <c r="G60" s="1">
        <f t="shared" si="4"/>
        <v>58500</v>
      </c>
      <c r="H60" s="1">
        <f t="shared" si="9"/>
        <v>58000</v>
      </c>
      <c r="I60" s="1">
        <f t="shared" si="10"/>
        <v>206000</v>
      </c>
      <c r="J60" s="1">
        <f t="shared" si="5"/>
        <v>264000</v>
      </c>
      <c r="K60" s="1">
        <f t="shared" si="6"/>
        <v>1692790.5600000003</v>
      </c>
      <c r="L60" s="2">
        <f t="shared" si="7"/>
        <v>18884696.16</v>
      </c>
    </row>
    <row r="61" spans="1:12" ht="22.5" x14ac:dyDescent="0.2">
      <c r="A61" s="1">
        <v>59</v>
      </c>
      <c r="B61" s="1">
        <v>1.28</v>
      </c>
      <c r="C61" s="1">
        <v>59</v>
      </c>
      <c r="D61" s="2">
        <f t="shared" si="8"/>
        <v>10263168</v>
      </c>
      <c r="E61" s="1">
        <f t="shared" si="2"/>
        <v>7184217.5999999996</v>
      </c>
      <c r="F61" s="1">
        <f t="shared" si="3"/>
        <v>58500</v>
      </c>
      <c r="G61" s="1">
        <f t="shared" si="4"/>
        <v>58500</v>
      </c>
      <c r="H61" s="1">
        <f t="shared" si="9"/>
        <v>59000</v>
      </c>
      <c r="I61" s="1">
        <f t="shared" si="10"/>
        <v>210000</v>
      </c>
      <c r="J61" s="1">
        <f t="shared" si="5"/>
        <v>269000</v>
      </c>
      <c r="K61" s="1">
        <f t="shared" si="6"/>
        <v>1756438.5600000003</v>
      </c>
      <c r="L61" s="2">
        <f t="shared" si="7"/>
        <v>19589824.16</v>
      </c>
    </row>
    <row r="62" spans="1:12" ht="22.5" x14ac:dyDescent="0.2">
      <c r="A62" s="1">
        <v>60</v>
      </c>
      <c r="B62" s="1">
        <v>1.28</v>
      </c>
      <c r="C62" s="1">
        <v>60</v>
      </c>
      <c r="D62" s="2">
        <f t="shared" ref="D62:D102" si="11">((C62*90000*0.01)+(0.03*90000*(C62-13)))*A62*B62</f>
        <v>13893120</v>
      </c>
      <c r="E62" s="1">
        <f t="shared" si="2"/>
        <v>9725184</v>
      </c>
      <c r="F62" s="1">
        <f t="shared" si="3"/>
        <v>58500</v>
      </c>
      <c r="G62" s="1">
        <f t="shared" si="4"/>
        <v>58500</v>
      </c>
      <c r="H62" s="1">
        <f t="shared" si="9"/>
        <v>60000</v>
      </c>
      <c r="I62" s="1">
        <f t="shared" si="10"/>
        <v>214000</v>
      </c>
      <c r="J62" s="1">
        <f t="shared" si="5"/>
        <v>274000</v>
      </c>
      <c r="K62" s="1">
        <f t="shared" si="6"/>
        <v>2373530.4</v>
      </c>
      <c r="L62" s="2">
        <f t="shared" si="7"/>
        <v>26382834.399999999</v>
      </c>
    </row>
    <row r="63" spans="1:12" ht="22.5" x14ac:dyDescent="0.2">
      <c r="A63" s="1">
        <v>61</v>
      </c>
      <c r="B63" s="1">
        <v>1.28</v>
      </c>
      <c r="C63" s="1">
        <v>61</v>
      </c>
      <c r="D63" s="2">
        <f t="shared" si="11"/>
        <v>14405760</v>
      </c>
      <c r="E63" s="1">
        <f t="shared" si="2"/>
        <v>10084032</v>
      </c>
      <c r="F63" s="1">
        <f t="shared" si="3"/>
        <v>58500</v>
      </c>
      <c r="G63" s="1">
        <f t="shared" si="4"/>
        <v>58500</v>
      </c>
      <c r="H63" s="1">
        <f t="shared" si="9"/>
        <v>61000</v>
      </c>
      <c r="I63" s="1">
        <f t="shared" si="10"/>
        <v>218000</v>
      </c>
      <c r="J63" s="1">
        <f t="shared" si="5"/>
        <v>279000</v>
      </c>
      <c r="K63" s="1">
        <f t="shared" si="6"/>
        <v>2460679.2000000002</v>
      </c>
      <c r="L63" s="2">
        <f t="shared" si="7"/>
        <v>27346471.199999999</v>
      </c>
    </row>
    <row r="64" spans="1:12" ht="22.5" x14ac:dyDescent="0.2">
      <c r="A64" s="1">
        <v>62</v>
      </c>
      <c r="B64" s="1">
        <v>1.28</v>
      </c>
      <c r="C64" s="1">
        <v>62</v>
      </c>
      <c r="D64" s="2">
        <f t="shared" si="11"/>
        <v>14927616</v>
      </c>
      <c r="E64" s="1">
        <f t="shared" si="2"/>
        <v>10449331.199999999</v>
      </c>
      <c r="F64" s="1">
        <f t="shared" si="3"/>
        <v>58500</v>
      </c>
      <c r="G64" s="1">
        <f t="shared" si="4"/>
        <v>58500</v>
      </c>
      <c r="H64" s="1">
        <f t="shared" si="9"/>
        <v>62000</v>
      </c>
      <c r="I64" s="1">
        <f t="shared" si="10"/>
        <v>222000</v>
      </c>
      <c r="J64" s="1">
        <f t="shared" si="5"/>
        <v>284000</v>
      </c>
      <c r="K64" s="1">
        <f t="shared" si="6"/>
        <v>2549394.7200000002</v>
      </c>
      <c r="L64" s="2">
        <f t="shared" si="7"/>
        <v>28327341.920000002</v>
      </c>
    </row>
    <row r="65" spans="1:12" ht="22.5" x14ac:dyDescent="0.2">
      <c r="A65" s="1">
        <v>63</v>
      </c>
      <c r="B65" s="1">
        <v>1.28</v>
      </c>
      <c r="C65" s="1">
        <v>63</v>
      </c>
      <c r="D65" s="2">
        <f t="shared" si="11"/>
        <v>15458688</v>
      </c>
      <c r="E65" s="1">
        <f t="shared" si="2"/>
        <v>10821081.6</v>
      </c>
      <c r="F65" s="1">
        <f t="shared" si="3"/>
        <v>58500</v>
      </c>
      <c r="G65" s="1">
        <f t="shared" si="4"/>
        <v>58500</v>
      </c>
      <c r="H65" s="1">
        <f t="shared" si="9"/>
        <v>63000</v>
      </c>
      <c r="I65" s="1">
        <f t="shared" si="10"/>
        <v>226000</v>
      </c>
      <c r="J65" s="1">
        <f t="shared" si="5"/>
        <v>289000</v>
      </c>
      <c r="K65" s="1">
        <f t="shared" si="6"/>
        <v>2639676.9600000004</v>
      </c>
      <c r="L65" s="2">
        <f t="shared" si="7"/>
        <v>29325446.560000002</v>
      </c>
    </row>
    <row r="66" spans="1:12" ht="22.5" x14ac:dyDescent="0.2">
      <c r="A66" s="1">
        <v>64</v>
      </c>
      <c r="B66" s="1">
        <v>1.28</v>
      </c>
      <c r="C66" s="1">
        <v>64</v>
      </c>
      <c r="D66" s="2">
        <f t="shared" si="11"/>
        <v>15998976</v>
      </c>
      <c r="E66" s="1">
        <f t="shared" si="2"/>
        <v>11199283.199999999</v>
      </c>
      <c r="F66" s="1">
        <f t="shared" si="3"/>
        <v>58500</v>
      </c>
      <c r="G66" s="1">
        <f t="shared" si="4"/>
        <v>58500</v>
      </c>
      <c r="H66" s="1">
        <f t="shared" si="9"/>
        <v>64000</v>
      </c>
      <c r="I66" s="1">
        <f t="shared" si="10"/>
        <v>230000</v>
      </c>
      <c r="J66" s="1">
        <f t="shared" si="5"/>
        <v>294000</v>
      </c>
      <c r="K66" s="1">
        <f t="shared" si="6"/>
        <v>2731525.92</v>
      </c>
      <c r="L66" s="2">
        <f t="shared" si="7"/>
        <v>30340785.119999997</v>
      </c>
    </row>
    <row r="67" spans="1:12" ht="22.5" x14ac:dyDescent="0.2">
      <c r="A67" s="1">
        <v>65</v>
      </c>
      <c r="B67" s="1">
        <v>1.28</v>
      </c>
      <c r="C67" s="1">
        <v>65</v>
      </c>
      <c r="D67" s="2">
        <f t="shared" si="11"/>
        <v>16548480</v>
      </c>
      <c r="E67" s="1">
        <f t="shared" si="2"/>
        <v>11583936</v>
      </c>
      <c r="F67" s="1">
        <f t="shared" si="3"/>
        <v>58500</v>
      </c>
      <c r="G67" s="1">
        <f t="shared" si="4"/>
        <v>58500</v>
      </c>
      <c r="H67" s="1">
        <f t="shared" si="9"/>
        <v>65000</v>
      </c>
      <c r="I67" s="1">
        <f t="shared" si="10"/>
        <v>234000</v>
      </c>
      <c r="J67" s="1">
        <f t="shared" si="5"/>
        <v>299000</v>
      </c>
      <c r="K67" s="1">
        <f t="shared" si="6"/>
        <v>2824941.6</v>
      </c>
      <c r="L67" s="2">
        <f t="shared" si="7"/>
        <v>31373357.600000001</v>
      </c>
    </row>
    <row r="68" spans="1:12" ht="22.5" x14ac:dyDescent="0.2">
      <c r="A68" s="1">
        <v>66</v>
      </c>
      <c r="B68" s="1">
        <v>1.28</v>
      </c>
      <c r="C68" s="1">
        <v>66</v>
      </c>
      <c r="D68" s="2">
        <f t="shared" si="11"/>
        <v>17107200</v>
      </c>
      <c r="E68" s="1">
        <f t="shared" ref="E68:E102" si="12">D68*0.7</f>
        <v>11975040</v>
      </c>
      <c r="F68" s="1">
        <f t="shared" ref="F68:F102" si="13">0.65*90000</f>
        <v>58500</v>
      </c>
      <c r="G68" s="1">
        <f t="shared" ref="G68:G102" si="14">F68</f>
        <v>58500</v>
      </c>
      <c r="H68" s="1">
        <f t="shared" si="9"/>
        <v>66000</v>
      </c>
      <c r="I68" s="1">
        <f t="shared" si="10"/>
        <v>238000</v>
      </c>
      <c r="J68" s="1">
        <f t="shared" ref="J68:J102" si="15">I68+H68</f>
        <v>304000</v>
      </c>
      <c r="K68" s="1">
        <f t="shared" ref="K68:K102" si="16">(D68+E68+F68+G68)*0.1</f>
        <v>2919924</v>
      </c>
      <c r="L68" s="2">
        <f t="shared" ref="L68:L102" si="17">K68+J68+G68+F68+E68+D68</f>
        <v>32423164</v>
      </c>
    </row>
    <row r="69" spans="1:12" ht="22.5" x14ac:dyDescent="0.2">
      <c r="A69" s="1">
        <v>67</v>
      </c>
      <c r="B69" s="1">
        <v>1.28</v>
      </c>
      <c r="C69" s="1">
        <v>67</v>
      </c>
      <c r="D69" s="2">
        <f t="shared" si="11"/>
        <v>17675136</v>
      </c>
      <c r="E69" s="1">
        <f t="shared" si="12"/>
        <v>12372595.199999999</v>
      </c>
      <c r="F69" s="1">
        <f t="shared" si="13"/>
        <v>58500</v>
      </c>
      <c r="G69" s="1">
        <f t="shared" si="14"/>
        <v>58500</v>
      </c>
      <c r="H69" s="1">
        <f t="shared" si="9"/>
        <v>67000</v>
      </c>
      <c r="I69" s="1">
        <f t="shared" si="10"/>
        <v>242000</v>
      </c>
      <c r="J69" s="1">
        <f t="shared" si="15"/>
        <v>309000</v>
      </c>
      <c r="K69" s="1">
        <f t="shared" si="16"/>
        <v>3016473.12</v>
      </c>
      <c r="L69" s="2">
        <f t="shared" si="17"/>
        <v>33490204.32</v>
      </c>
    </row>
    <row r="70" spans="1:12" ht="22.5" x14ac:dyDescent="0.2">
      <c r="A70" s="1">
        <v>68</v>
      </c>
      <c r="B70" s="1">
        <v>1.28</v>
      </c>
      <c r="C70" s="1">
        <v>68</v>
      </c>
      <c r="D70" s="2">
        <f t="shared" si="11"/>
        <v>18252288</v>
      </c>
      <c r="E70" s="1">
        <f t="shared" si="12"/>
        <v>12776601.6</v>
      </c>
      <c r="F70" s="1">
        <f t="shared" si="13"/>
        <v>58500</v>
      </c>
      <c r="G70" s="1">
        <f t="shared" si="14"/>
        <v>58500</v>
      </c>
      <c r="H70" s="1">
        <f t="shared" si="9"/>
        <v>68000</v>
      </c>
      <c r="I70" s="1">
        <f t="shared" si="10"/>
        <v>246000</v>
      </c>
      <c r="J70" s="1">
        <f t="shared" si="15"/>
        <v>314000</v>
      </c>
      <c r="K70" s="1">
        <f t="shared" si="16"/>
        <v>3114588.9600000004</v>
      </c>
      <c r="L70" s="2">
        <f t="shared" si="17"/>
        <v>34574478.560000002</v>
      </c>
    </row>
    <row r="71" spans="1:12" ht="22.5" x14ac:dyDescent="0.2">
      <c r="A71" s="1">
        <v>69</v>
      </c>
      <c r="B71" s="1">
        <v>1.28</v>
      </c>
      <c r="C71" s="1">
        <v>69</v>
      </c>
      <c r="D71" s="2">
        <f t="shared" si="11"/>
        <v>18838656</v>
      </c>
      <c r="E71" s="1">
        <f t="shared" si="12"/>
        <v>13187059.199999999</v>
      </c>
      <c r="F71" s="1">
        <f t="shared" si="13"/>
        <v>58500</v>
      </c>
      <c r="G71" s="1">
        <f t="shared" si="14"/>
        <v>58500</v>
      </c>
      <c r="H71" s="1">
        <f t="shared" si="9"/>
        <v>69000</v>
      </c>
      <c r="I71" s="1">
        <f t="shared" si="10"/>
        <v>250000</v>
      </c>
      <c r="J71" s="1">
        <f t="shared" si="15"/>
        <v>319000</v>
      </c>
      <c r="K71" s="1">
        <f t="shared" si="16"/>
        <v>3214271.52</v>
      </c>
      <c r="L71" s="2">
        <f t="shared" si="17"/>
        <v>35675986.719999999</v>
      </c>
    </row>
    <row r="72" spans="1:12" ht="22.5" x14ac:dyDescent="0.2">
      <c r="A72" s="1">
        <v>70</v>
      </c>
      <c r="B72" s="1">
        <v>1.28</v>
      </c>
      <c r="C72" s="1">
        <v>70</v>
      </c>
      <c r="D72" s="2">
        <f t="shared" si="11"/>
        <v>19434240</v>
      </c>
      <c r="E72" s="1">
        <f t="shared" si="12"/>
        <v>13603968</v>
      </c>
      <c r="F72" s="1">
        <f t="shared" si="13"/>
        <v>58500</v>
      </c>
      <c r="G72" s="1">
        <f t="shared" si="14"/>
        <v>58500</v>
      </c>
      <c r="H72" s="1">
        <f t="shared" si="9"/>
        <v>70000</v>
      </c>
      <c r="I72" s="1">
        <f t="shared" si="10"/>
        <v>254000</v>
      </c>
      <c r="J72" s="1">
        <f t="shared" si="15"/>
        <v>324000</v>
      </c>
      <c r="K72" s="1">
        <f t="shared" si="16"/>
        <v>3315520.8000000003</v>
      </c>
      <c r="L72" s="2">
        <f t="shared" si="17"/>
        <v>36794728.799999997</v>
      </c>
    </row>
    <row r="73" spans="1:12" ht="22.5" x14ac:dyDescent="0.2">
      <c r="A73" s="1">
        <v>71</v>
      </c>
      <c r="B73" s="1">
        <v>1.28</v>
      </c>
      <c r="C73" s="1">
        <v>71</v>
      </c>
      <c r="D73" s="2">
        <f t="shared" si="11"/>
        <v>20039040</v>
      </c>
      <c r="E73" s="1">
        <f t="shared" si="12"/>
        <v>14027328</v>
      </c>
      <c r="F73" s="1">
        <f t="shared" si="13"/>
        <v>58500</v>
      </c>
      <c r="G73" s="1">
        <f t="shared" si="14"/>
        <v>58500</v>
      </c>
      <c r="H73" s="1">
        <f t="shared" si="9"/>
        <v>71000</v>
      </c>
      <c r="I73" s="1">
        <f t="shared" si="10"/>
        <v>258000</v>
      </c>
      <c r="J73" s="1">
        <f t="shared" si="15"/>
        <v>329000</v>
      </c>
      <c r="K73" s="1">
        <f t="shared" si="16"/>
        <v>3418336.8000000003</v>
      </c>
      <c r="L73" s="2">
        <f t="shared" si="17"/>
        <v>37930704.799999997</v>
      </c>
    </row>
    <row r="74" spans="1:12" ht="22.5" x14ac:dyDescent="0.2">
      <c r="A74" s="1">
        <v>72</v>
      </c>
      <c r="B74" s="1">
        <v>1.28</v>
      </c>
      <c r="C74" s="1">
        <v>72</v>
      </c>
      <c r="D74" s="2">
        <f t="shared" si="11"/>
        <v>20653056</v>
      </c>
      <c r="E74" s="1">
        <f t="shared" si="12"/>
        <v>14457139.199999999</v>
      </c>
      <c r="F74" s="1">
        <f t="shared" si="13"/>
        <v>58500</v>
      </c>
      <c r="G74" s="1">
        <f t="shared" si="14"/>
        <v>58500</v>
      </c>
      <c r="H74" s="1">
        <f t="shared" si="9"/>
        <v>72000</v>
      </c>
      <c r="I74" s="1">
        <f t="shared" si="10"/>
        <v>262000</v>
      </c>
      <c r="J74" s="1">
        <f t="shared" si="15"/>
        <v>334000</v>
      </c>
      <c r="K74" s="1">
        <f t="shared" si="16"/>
        <v>3522719.5200000005</v>
      </c>
      <c r="L74" s="2">
        <f t="shared" si="17"/>
        <v>39083914.719999999</v>
      </c>
    </row>
    <row r="75" spans="1:12" ht="22.5" x14ac:dyDescent="0.2">
      <c r="A75" s="1">
        <v>73</v>
      </c>
      <c r="B75" s="1">
        <v>1.28</v>
      </c>
      <c r="C75" s="1">
        <v>73</v>
      </c>
      <c r="D75" s="2">
        <f t="shared" si="11"/>
        <v>21276288</v>
      </c>
      <c r="E75" s="1">
        <f t="shared" si="12"/>
        <v>14893401.6</v>
      </c>
      <c r="F75" s="1">
        <f t="shared" si="13"/>
        <v>58500</v>
      </c>
      <c r="G75" s="1">
        <f t="shared" si="14"/>
        <v>58500</v>
      </c>
      <c r="H75" s="1">
        <f t="shared" si="9"/>
        <v>73000</v>
      </c>
      <c r="I75" s="1">
        <f t="shared" si="10"/>
        <v>266000</v>
      </c>
      <c r="J75" s="1">
        <f t="shared" si="15"/>
        <v>339000</v>
      </c>
      <c r="K75" s="1">
        <f t="shared" si="16"/>
        <v>3628668.9600000004</v>
      </c>
      <c r="L75" s="2">
        <f t="shared" si="17"/>
        <v>40254358.560000002</v>
      </c>
    </row>
    <row r="76" spans="1:12" ht="22.5" x14ac:dyDescent="0.2">
      <c r="A76" s="1">
        <v>74</v>
      </c>
      <c r="B76" s="1">
        <v>1.28</v>
      </c>
      <c r="C76" s="1">
        <v>74</v>
      </c>
      <c r="D76" s="2">
        <f t="shared" si="11"/>
        <v>21908736</v>
      </c>
      <c r="E76" s="1">
        <f t="shared" si="12"/>
        <v>15336115.199999999</v>
      </c>
      <c r="F76" s="1">
        <f t="shared" si="13"/>
        <v>58500</v>
      </c>
      <c r="G76" s="1">
        <f t="shared" si="14"/>
        <v>58500</v>
      </c>
      <c r="H76" s="1">
        <f t="shared" si="9"/>
        <v>74000</v>
      </c>
      <c r="I76" s="1">
        <f t="shared" si="10"/>
        <v>270000</v>
      </c>
      <c r="J76" s="1">
        <f t="shared" si="15"/>
        <v>344000</v>
      </c>
      <c r="K76" s="1">
        <f t="shared" si="16"/>
        <v>3736185.1200000006</v>
      </c>
      <c r="L76" s="2">
        <f t="shared" si="17"/>
        <v>41442036.32</v>
      </c>
    </row>
    <row r="77" spans="1:12" ht="22.5" x14ac:dyDescent="0.2">
      <c r="A77" s="1">
        <v>75</v>
      </c>
      <c r="B77" s="1">
        <v>1.28</v>
      </c>
      <c r="C77" s="1">
        <v>75</v>
      </c>
      <c r="D77" s="2">
        <f t="shared" si="11"/>
        <v>22550400</v>
      </c>
      <c r="E77" s="1">
        <f t="shared" si="12"/>
        <v>15785279.999999998</v>
      </c>
      <c r="F77" s="1">
        <f t="shared" si="13"/>
        <v>58500</v>
      </c>
      <c r="G77" s="1">
        <f t="shared" si="14"/>
        <v>58500</v>
      </c>
      <c r="H77" s="1">
        <f t="shared" si="9"/>
        <v>75000</v>
      </c>
      <c r="I77" s="1">
        <f t="shared" si="10"/>
        <v>274000</v>
      </c>
      <c r="J77" s="1">
        <f t="shared" si="15"/>
        <v>349000</v>
      </c>
      <c r="K77" s="1">
        <f t="shared" si="16"/>
        <v>3845268</v>
      </c>
      <c r="L77" s="2">
        <f t="shared" si="17"/>
        <v>42646948</v>
      </c>
    </row>
    <row r="78" spans="1:12" ht="22.5" x14ac:dyDescent="0.2">
      <c r="A78" s="1">
        <v>76</v>
      </c>
      <c r="B78" s="1">
        <v>1.28</v>
      </c>
      <c r="C78" s="1">
        <v>76</v>
      </c>
      <c r="D78" s="2">
        <f t="shared" si="11"/>
        <v>23201280</v>
      </c>
      <c r="E78" s="1">
        <f t="shared" si="12"/>
        <v>16240895.999999998</v>
      </c>
      <c r="F78" s="1">
        <f t="shared" si="13"/>
        <v>58500</v>
      </c>
      <c r="G78" s="1">
        <f t="shared" si="14"/>
        <v>58500</v>
      </c>
      <c r="H78" s="1">
        <f t="shared" si="9"/>
        <v>76000</v>
      </c>
      <c r="I78" s="1">
        <f t="shared" si="10"/>
        <v>278000</v>
      </c>
      <c r="J78" s="1">
        <f t="shared" si="15"/>
        <v>354000</v>
      </c>
      <c r="K78" s="1">
        <f t="shared" si="16"/>
        <v>3955917.6</v>
      </c>
      <c r="L78" s="2">
        <f t="shared" si="17"/>
        <v>43869093.599999994</v>
      </c>
    </row>
    <row r="79" spans="1:12" ht="22.5" x14ac:dyDescent="0.2">
      <c r="A79" s="1">
        <v>77</v>
      </c>
      <c r="B79" s="1">
        <v>1.28</v>
      </c>
      <c r="C79" s="1">
        <v>77</v>
      </c>
      <c r="D79" s="2">
        <f t="shared" si="11"/>
        <v>23861376</v>
      </c>
      <c r="E79" s="1">
        <f t="shared" si="12"/>
        <v>16702963.199999999</v>
      </c>
      <c r="F79" s="1">
        <f t="shared" si="13"/>
        <v>58500</v>
      </c>
      <c r="G79" s="1">
        <f t="shared" si="14"/>
        <v>58500</v>
      </c>
      <c r="H79" s="1">
        <f t="shared" si="9"/>
        <v>77000</v>
      </c>
      <c r="I79" s="1">
        <f t="shared" si="10"/>
        <v>282000</v>
      </c>
      <c r="J79" s="1">
        <f t="shared" si="15"/>
        <v>359000</v>
      </c>
      <c r="K79" s="1">
        <f t="shared" si="16"/>
        <v>4068133.9200000004</v>
      </c>
      <c r="L79" s="2">
        <f t="shared" si="17"/>
        <v>45108473.119999997</v>
      </c>
    </row>
    <row r="80" spans="1:12" ht="22.5" x14ac:dyDescent="0.2">
      <c r="A80" s="1">
        <v>78</v>
      </c>
      <c r="B80" s="1">
        <v>1.28</v>
      </c>
      <c r="C80" s="1">
        <v>78</v>
      </c>
      <c r="D80" s="2">
        <f t="shared" si="11"/>
        <v>24530688</v>
      </c>
      <c r="E80" s="1">
        <f t="shared" si="12"/>
        <v>17171481.599999998</v>
      </c>
      <c r="F80" s="1">
        <f t="shared" si="13"/>
        <v>58500</v>
      </c>
      <c r="G80" s="1">
        <f t="shared" si="14"/>
        <v>58500</v>
      </c>
      <c r="H80" s="1">
        <f t="shared" si="9"/>
        <v>78000</v>
      </c>
      <c r="I80" s="1">
        <f t="shared" si="10"/>
        <v>286000</v>
      </c>
      <c r="J80" s="1">
        <f t="shared" si="15"/>
        <v>364000</v>
      </c>
      <c r="K80" s="1">
        <f t="shared" si="16"/>
        <v>4181916.9599999995</v>
      </c>
      <c r="L80" s="2">
        <f t="shared" si="17"/>
        <v>46365086.559999995</v>
      </c>
    </row>
    <row r="81" spans="1:12" ht="22.5" x14ac:dyDescent="0.2">
      <c r="A81" s="1">
        <v>79</v>
      </c>
      <c r="B81" s="1">
        <v>1.28</v>
      </c>
      <c r="C81" s="1">
        <v>79</v>
      </c>
      <c r="D81" s="2">
        <f t="shared" si="11"/>
        <v>25209216</v>
      </c>
      <c r="E81" s="1">
        <f t="shared" si="12"/>
        <v>17646451.199999999</v>
      </c>
      <c r="F81" s="1">
        <f t="shared" si="13"/>
        <v>58500</v>
      </c>
      <c r="G81" s="1">
        <f t="shared" si="14"/>
        <v>58500</v>
      </c>
      <c r="H81" s="1">
        <f t="shared" si="9"/>
        <v>79000</v>
      </c>
      <c r="I81" s="1">
        <f t="shared" si="10"/>
        <v>290000</v>
      </c>
      <c r="J81" s="1">
        <f t="shared" si="15"/>
        <v>369000</v>
      </c>
      <c r="K81" s="1">
        <f t="shared" si="16"/>
        <v>4297266.7200000007</v>
      </c>
      <c r="L81" s="2">
        <f t="shared" si="17"/>
        <v>47638933.920000002</v>
      </c>
    </row>
    <row r="82" spans="1:12" ht="22.5" x14ac:dyDescent="0.2">
      <c r="A82" s="1">
        <v>80</v>
      </c>
      <c r="B82" s="1">
        <v>1.28</v>
      </c>
      <c r="C82" s="1">
        <v>80</v>
      </c>
      <c r="D82" s="2">
        <f t="shared" si="11"/>
        <v>25896960</v>
      </c>
      <c r="E82" s="1">
        <f t="shared" si="12"/>
        <v>18127872</v>
      </c>
      <c r="F82" s="1">
        <f t="shared" si="13"/>
        <v>58500</v>
      </c>
      <c r="G82" s="1">
        <f t="shared" si="14"/>
        <v>58500</v>
      </c>
      <c r="H82" s="1">
        <f t="shared" si="9"/>
        <v>80000</v>
      </c>
      <c r="I82" s="1">
        <f t="shared" si="10"/>
        <v>294000</v>
      </c>
      <c r="J82" s="1">
        <f t="shared" si="15"/>
        <v>374000</v>
      </c>
      <c r="K82" s="1">
        <f t="shared" si="16"/>
        <v>4414183.2</v>
      </c>
      <c r="L82" s="2">
        <f t="shared" si="17"/>
        <v>48930015.200000003</v>
      </c>
    </row>
    <row r="83" spans="1:12" ht="22.5" x14ac:dyDescent="0.2">
      <c r="A83" s="1">
        <v>81</v>
      </c>
      <c r="B83" s="1">
        <v>1.28</v>
      </c>
      <c r="C83" s="1">
        <v>81</v>
      </c>
      <c r="D83" s="2">
        <f t="shared" si="11"/>
        <v>26593920</v>
      </c>
      <c r="E83" s="1">
        <f t="shared" si="12"/>
        <v>18615744</v>
      </c>
      <c r="F83" s="1">
        <f t="shared" si="13"/>
        <v>58500</v>
      </c>
      <c r="G83" s="1">
        <f t="shared" si="14"/>
        <v>58500</v>
      </c>
      <c r="H83" s="1">
        <f t="shared" si="9"/>
        <v>81000</v>
      </c>
      <c r="I83" s="1">
        <f t="shared" si="10"/>
        <v>298000</v>
      </c>
      <c r="J83" s="1">
        <f t="shared" si="15"/>
        <v>379000</v>
      </c>
      <c r="K83" s="1">
        <f t="shared" si="16"/>
        <v>4532666.4000000004</v>
      </c>
      <c r="L83" s="2">
        <f t="shared" si="17"/>
        <v>50238330.399999999</v>
      </c>
    </row>
    <row r="84" spans="1:12" ht="22.5" x14ac:dyDescent="0.2">
      <c r="A84" s="1">
        <v>82</v>
      </c>
      <c r="B84" s="1">
        <v>1.28</v>
      </c>
      <c r="C84" s="1">
        <v>82</v>
      </c>
      <c r="D84" s="2">
        <f t="shared" si="11"/>
        <v>27300096</v>
      </c>
      <c r="E84" s="1">
        <f t="shared" si="12"/>
        <v>19110067.199999999</v>
      </c>
      <c r="F84" s="1">
        <f t="shared" si="13"/>
        <v>58500</v>
      </c>
      <c r="G84" s="1">
        <f t="shared" si="14"/>
        <v>58500</v>
      </c>
      <c r="H84" s="1">
        <f t="shared" si="9"/>
        <v>82000</v>
      </c>
      <c r="I84" s="1">
        <f t="shared" si="10"/>
        <v>302000</v>
      </c>
      <c r="J84" s="1">
        <f t="shared" si="15"/>
        <v>384000</v>
      </c>
      <c r="K84" s="1">
        <f t="shared" si="16"/>
        <v>4652716.32</v>
      </c>
      <c r="L84" s="2">
        <f t="shared" si="17"/>
        <v>51563879.519999996</v>
      </c>
    </row>
    <row r="85" spans="1:12" ht="22.5" x14ac:dyDescent="0.2">
      <c r="A85" s="1">
        <v>83</v>
      </c>
      <c r="B85" s="1">
        <v>1.28</v>
      </c>
      <c r="C85" s="1">
        <v>83</v>
      </c>
      <c r="D85" s="2">
        <f t="shared" si="11"/>
        <v>28015488</v>
      </c>
      <c r="E85" s="1">
        <f t="shared" si="12"/>
        <v>19610841.599999998</v>
      </c>
      <c r="F85" s="1">
        <f t="shared" si="13"/>
        <v>58500</v>
      </c>
      <c r="G85" s="1">
        <f t="shared" si="14"/>
        <v>58500</v>
      </c>
      <c r="H85" s="1">
        <f t="shared" si="9"/>
        <v>83000</v>
      </c>
      <c r="I85" s="1">
        <f t="shared" si="10"/>
        <v>306000</v>
      </c>
      <c r="J85" s="1">
        <f t="shared" si="15"/>
        <v>389000</v>
      </c>
      <c r="K85" s="1">
        <f t="shared" si="16"/>
        <v>4774332.96</v>
      </c>
      <c r="L85" s="2">
        <f t="shared" si="17"/>
        <v>52906662.560000002</v>
      </c>
    </row>
    <row r="86" spans="1:12" ht="22.5" x14ac:dyDescent="0.2">
      <c r="A86" s="1">
        <v>84</v>
      </c>
      <c r="B86" s="1">
        <v>1.28</v>
      </c>
      <c r="C86" s="1">
        <v>84</v>
      </c>
      <c r="D86" s="2">
        <f t="shared" si="11"/>
        <v>28740096</v>
      </c>
      <c r="E86" s="1">
        <f t="shared" si="12"/>
        <v>20118067.199999999</v>
      </c>
      <c r="F86" s="1">
        <f t="shared" si="13"/>
        <v>58500</v>
      </c>
      <c r="G86" s="1">
        <f t="shared" si="14"/>
        <v>58500</v>
      </c>
      <c r="H86" s="1">
        <f t="shared" si="9"/>
        <v>84000</v>
      </c>
      <c r="I86" s="1">
        <f t="shared" si="10"/>
        <v>310000</v>
      </c>
      <c r="J86" s="1">
        <f t="shared" si="15"/>
        <v>394000</v>
      </c>
      <c r="K86" s="1">
        <f t="shared" si="16"/>
        <v>4897516.32</v>
      </c>
      <c r="L86" s="2">
        <f t="shared" si="17"/>
        <v>54266679.519999996</v>
      </c>
    </row>
    <row r="87" spans="1:12" ht="22.5" x14ac:dyDescent="0.2">
      <c r="A87" s="1">
        <v>85</v>
      </c>
      <c r="B87" s="1">
        <v>1.28</v>
      </c>
      <c r="C87" s="1">
        <v>85</v>
      </c>
      <c r="D87" s="2">
        <f t="shared" si="11"/>
        <v>29473920</v>
      </c>
      <c r="E87" s="1">
        <f t="shared" si="12"/>
        <v>20631744</v>
      </c>
      <c r="F87" s="1">
        <f t="shared" si="13"/>
        <v>58500</v>
      </c>
      <c r="G87" s="1">
        <f t="shared" si="14"/>
        <v>58500</v>
      </c>
      <c r="H87" s="1">
        <f t="shared" ref="H87:H102" si="18">A87*1000</f>
        <v>85000</v>
      </c>
      <c r="I87" s="1">
        <f t="shared" ref="I87:I102" si="19">A87*(4000-26000/C87)</f>
        <v>314000</v>
      </c>
      <c r="J87" s="1">
        <f t="shared" si="15"/>
        <v>399000</v>
      </c>
      <c r="K87" s="1">
        <f t="shared" si="16"/>
        <v>5022266.4000000004</v>
      </c>
      <c r="L87" s="2">
        <f t="shared" si="17"/>
        <v>55643930.399999999</v>
      </c>
    </row>
    <row r="88" spans="1:12" ht="22.5" x14ac:dyDescent="0.2">
      <c r="A88" s="1">
        <v>86</v>
      </c>
      <c r="B88" s="1">
        <v>1.28</v>
      </c>
      <c r="C88" s="1">
        <v>86</v>
      </c>
      <c r="D88" s="2">
        <f t="shared" si="11"/>
        <v>30216960</v>
      </c>
      <c r="E88" s="1">
        <f t="shared" si="12"/>
        <v>21151872</v>
      </c>
      <c r="F88" s="1">
        <f t="shared" si="13"/>
        <v>58500</v>
      </c>
      <c r="G88" s="1">
        <f t="shared" si="14"/>
        <v>58500</v>
      </c>
      <c r="H88" s="1">
        <f t="shared" si="18"/>
        <v>86000</v>
      </c>
      <c r="I88" s="1">
        <f t="shared" si="19"/>
        <v>318000</v>
      </c>
      <c r="J88" s="1">
        <f t="shared" si="15"/>
        <v>404000</v>
      </c>
      <c r="K88" s="1">
        <f t="shared" si="16"/>
        <v>5148583.2</v>
      </c>
      <c r="L88" s="2">
        <f t="shared" si="17"/>
        <v>57038415.200000003</v>
      </c>
    </row>
    <row r="89" spans="1:12" ht="22.5" x14ac:dyDescent="0.2">
      <c r="A89" s="1">
        <v>87</v>
      </c>
      <c r="B89" s="1">
        <v>1.28</v>
      </c>
      <c r="C89" s="1">
        <v>87</v>
      </c>
      <c r="D89" s="2">
        <f t="shared" si="11"/>
        <v>30969216</v>
      </c>
      <c r="E89" s="1">
        <f t="shared" si="12"/>
        <v>21678451.199999999</v>
      </c>
      <c r="F89" s="1">
        <f t="shared" si="13"/>
        <v>58500</v>
      </c>
      <c r="G89" s="1">
        <f t="shared" si="14"/>
        <v>58500</v>
      </c>
      <c r="H89" s="1">
        <f t="shared" si="18"/>
        <v>87000</v>
      </c>
      <c r="I89" s="1">
        <f t="shared" si="19"/>
        <v>322000</v>
      </c>
      <c r="J89" s="1">
        <f t="shared" si="15"/>
        <v>409000</v>
      </c>
      <c r="K89" s="1">
        <f t="shared" si="16"/>
        <v>5276466.7200000007</v>
      </c>
      <c r="L89" s="2">
        <f t="shared" si="17"/>
        <v>58450133.920000002</v>
      </c>
    </row>
    <row r="90" spans="1:12" ht="22.5" x14ac:dyDescent="0.2">
      <c r="A90" s="1">
        <v>88</v>
      </c>
      <c r="B90" s="1">
        <v>1.28</v>
      </c>
      <c r="C90" s="1">
        <v>88</v>
      </c>
      <c r="D90" s="2">
        <f t="shared" si="11"/>
        <v>31730688</v>
      </c>
      <c r="E90" s="1">
        <f t="shared" si="12"/>
        <v>22211481.599999998</v>
      </c>
      <c r="F90" s="1">
        <f t="shared" si="13"/>
        <v>58500</v>
      </c>
      <c r="G90" s="1">
        <f t="shared" si="14"/>
        <v>58500</v>
      </c>
      <c r="H90" s="1">
        <f t="shared" si="18"/>
        <v>88000</v>
      </c>
      <c r="I90" s="1">
        <f t="shared" si="19"/>
        <v>326000</v>
      </c>
      <c r="J90" s="1">
        <f t="shared" si="15"/>
        <v>414000</v>
      </c>
      <c r="K90" s="1">
        <f t="shared" si="16"/>
        <v>5405916.96</v>
      </c>
      <c r="L90" s="2">
        <f t="shared" si="17"/>
        <v>59879086.560000002</v>
      </c>
    </row>
    <row r="91" spans="1:12" ht="22.5" x14ac:dyDescent="0.2">
      <c r="A91" s="1">
        <v>89</v>
      </c>
      <c r="B91" s="1">
        <v>1.28</v>
      </c>
      <c r="C91" s="1">
        <v>89</v>
      </c>
      <c r="D91" s="2">
        <f t="shared" si="11"/>
        <v>32501376</v>
      </c>
      <c r="E91" s="1">
        <f t="shared" si="12"/>
        <v>22750963.199999999</v>
      </c>
      <c r="F91" s="1">
        <f t="shared" si="13"/>
        <v>58500</v>
      </c>
      <c r="G91" s="1">
        <f t="shared" si="14"/>
        <v>58500</v>
      </c>
      <c r="H91" s="1">
        <f t="shared" si="18"/>
        <v>89000</v>
      </c>
      <c r="I91" s="1">
        <f t="shared" si="19"/>
        <v>330000</v>
      </c>
      <c r="J91" s="1">
        <f t="shared" si="15"/>
        <v>419000</v>
      </c>
      <c r="K91" s="1">
        <f t="shared" si="16"/>
        <v>5536933.9200000009</v>
      </c>
      <c r="L91" s="2">
        <f t="shared" si="17"/>
        <v>61325273.120000005</v>
      </c>
    </row>
    <row r="92" spans="1:12" ht="22.5" x14ac:dyDescent="0.2">
      <c r="A92" s="1">
        <v>90</v>
      </c>
      <c r="B92" s="1">
        <v>1.28</v>
      </c>
      <c r="C92" s="1">
        <v>90</v>
      </c>
      <c r="D92" s="2">
        <f t="shared" si="11"/>
        <v>33281280</v>
      </c>
      <c r="E92" s="1">
        <f t="shared" si="12"/>
        <v>23296896</v>
      </c>
      <c r="F92" s="1">
        <f t="shared" si="13"/>
        <v>58500</v>
      </c>
      <c r="G92" s="1">
        <f t="shared" si="14"/>
        <v>58500</v>
      </c>
      <c r="H92" s="1">
        <f t="shared" si="18"/>
        <v>90000</v>
      </c>
      <c r="I92" s="1">
        <f t="shared" si="19"/>
        <v>334000</v>
      </c>
      <c r="J92" s="1">
        <f t="shared" si="15"/>
        <v>424000</v>
      </c>
      <c r="K92" s="1">
        <f t="shared" si="16"/>
        <v>5669517.6000000006</v>
      </c>
      <c r="L92" s="2">
        <f t="shared" si="17"/>
        <v>62788693.600000001</v>
      </c>
    </row>
    <row r="93" spans="1:12" ht="22.5" x14ac:dyDescent="0.2">
      <c r="A93" s="1">
        <v>91</v>
      </c>
      <c r="B93" s="1">
        <v>1.28</v>
      </c>
      <c r="C93" s="1">
        <v>91</v>
      </c>
      <c r="D93" s="2">
        <f t="shared" si="11"/>
        <v>34070400</v>
      </c>
      <c r="E93" s="1">
        <f t="shared" si="12"/>
        <v>23849280</v>
      </c>
      <c r="F93" s="1">
        <f t="shared" si="13"/>
        <v>58500</v>
      </c>
      <c r="G93" s="1">
        <f t="shared" si="14"/>
        <v>58500</v>
      </c>
      <c r="H93" s="1">
        <f t="shared" si="18"/>
        <v>91000</v>
      </c>
      <c r="I93" s="1">
        <f t="shared" si="19"/>
        <v>338000</v>
      </c>
      <c r="J93" s="1">
        <f t="shared" si="15"/>
        <v>429000</v>
      </c>
      <c r="K93" s="1">
        <f t="shared" si="16"/>
        <v>5803668</v>
      </c>
      <c r="L93" s="2">
        <f t="shared" si="17"/>
        <v>64269348</v>
      </c>
    </row>
    <row r="94" spans="1:12" ht="22.5" x14ac:dyDescent="0.2">
      <c r="A94" s="1">
        <v>92</v>
      </c>
      <c r="B94" s="1">
        <v>1.28</v>
      </c>
      <c r="C94" s="1">
        <v>92</v>
      </c>
      <c r="D94" s="2">
        <f t="shared" si="11"/>
        <v>34868736</v>
      </c>
      <c r="E94" s="1">
        <f t="shared" si="12"/>
        <v>24408115.199999999</v>
      </c>
      <c r="F94" s="1">
        <f t="shared" si="13"/>
        <v>58500</v>
      </c>
      <c r="G94" s="1">
        <f t="shared" si="14"/>
        <v>58500</v>
      </c>
      <c r="H94" s="1">
        <f t="shared" si="18"/>
        <v>92000</v>
      </c>
      <c r="I94" s="1">
        <f t="shared" si="19"/>
        <v>342000</v>
      </c>
      <c r="J94" s="1">
        <f t="shared" si="15"/>
        <v>434000</v>
      </c>
      <c r="K94" s="1">
        <f t="shared" si="16"/>
        <v>5939385.120000001</v>
      </c>
      <c r="L94" s="2">
        <f t="shared" si="17"/>
        <v>65767236.32</v>
      </c>
    </row>
    <row r="95" spans="1:12" ht="22.5" x14ac:dyDescent="0.2">
      <c r="A95" s="1">
        <v>93</v>
      </c>
      <c r="B95" s="1">
        <v>1.28</v>
      </c>
      <c r="C95" s="1">
        <v>93</v>
      </c>
      <c r="D95" s="2">
        <f t="shared" si="11"/>
        <v>35676288</v>
      </c>
      <c r="E95" s="1">
        <f t="shared" si="12"/>
        <v>24973401.599999998</v>
      </c>
      <c r="F95" s="1">
        <f t="shared" si="13"/>
        <v>58500</v>
      </c>
      <c r="G95" s="1">
        <f t="shared" si="14"/>
        <v>58500</v>
      </c>
      <c r="H95" s="1">
        <f t="shared" si="18"/>
        <v>93000</v>
      </c>
      <c r="I95" s="1">
        <f t="shared" si="19"/>
        <v>346000</v>
      </c>
      <c r="J95" s="1">
        <f t="shared" si="15"/>
        <v>439000</v>
      </c>
      <c r="K95" s="1">
        <f t="shared" si="16"/>
        <v>6076668.96</v>
      </c>
      <c r="L95" s="2">
        <f t="shared" si="17"/>
        <v>67282358.560000002</v>
      </c>
    </row>
    <row r="96" spans="1:12" ht="22.5" x14ac:dyDescent="0.2">
      <c r="A96" s="1">
        <v>94</v>
      </c>
      <c r="B96" s="1">
        <v>1.28</v>
      </c>
      <c r="C96" s="1">
        <v>94</v>
      </c>
      <c r="D96" s="2">
        <f t="shared" si="11"/>
        <v>36493056</v>
      </c>
      <c r="E96" s="1">
        <f t="shared" si="12"/>
        <v>25545139.199999999</v>
      </c>
      <c r="F96" s="1">
        <f t="shared" si="13"/>
        <v>58500</v>
      </c>
      <c r="G96" s="1">
        <f t="shared" si="14"/>
        <v>58500</v>
      </c>
      <c r="H96" s="1">
        <f t="shared" si="18"/>
        <v>94000</v>
      </c>
      <c r="I96" s="1">
        <f t="shared" si="19"/>
        <v>350000</v>
      </c>
      <c r="J96" s="1">
        <f t="shared" si="15"/>
        <v>444000</v>
      </c>
      <c r="K96" s="1">
        <f t="shared" si="16"/>
        <v>6215519.5200000005</v>
      </c>
      <c r="L96" s="2">
        <f t="shared" si="17"/>
        <v>68814714.719999999</v>
      </c>
    </row>
    <row r="97" spans="1:12" ht="22.5" x14ac:dyDescent="0.2">
      <c r="A97" s="1">
        <v>95</v>
      </c>
      <c r="B97" s="1">
        <v>1.28</v>
      </c>
      <c r="C97" s="1">
        <v>95</v>
      </c>
      <c r="D97" s="2">
        <f t="shared" si="11"/>
        <v>37319040</v>
      </c>
      <c r="E97" s="1">
        <f t="shared" si="12"/>
        <v>26123328</v>
      </c>
      <c r="F97" s="1">
        <f t="shared" si="13"/>
        <v>58500</v>
      </c>
      <c r="G97" s="1">
        <f t="shared" si="14"/>
        <v>58500</v>
      </c>
      <c r="H97" s="1">
        <f t="shared" si="18"/>
        <v>95000</v>
      </c>
      <c r="I97" s="1">
        <f t="shared" si="19"/>
        <v>354000</v>
      </c>
      <c r="J97" s="1">
        <f t="shared" si="15"/>
        <v>449000</v>
      </c>
      <c r="K97" s="1">
        <f t="shared" si="16"/>
        <v>6355936.8000000007</v>
      </c>
      <c r="L97" s="2">
        <f t="shared" si="17"/>
        <v>70364304.799999997</v>
      </c>
    </row>
    <row r="98" spans="1:12" ht="22.5" x14ac:dyDescent="0.2">
      <c r="A98" s="1">
        <v>96</v>
      </c>
      <c r="B98" s="1">
        <v>1.28</v>
      </c>
      <c r="C98" s="1">
        <v>96</v>
      </c>
      <c r="D98" s="2">
        <f t="shared" si="11"/>
        <v>38154240</v>
      </c>
      <c r="E98" s="1">
        <f t="shared" si="12"/>
        <v>26707968</v>
      </c>
      <c r="F98" s="1">
        <f t="shared" si="13"/>
        <v>58500</v>
      </c>
      <c r="G98" s="1">
        <f t="shared" si="14"/>
        <v>58500</v>
      </c>
      <c r="H98" s="1">
        <f t="shared" si="18"/>
        <v>96000</v>
      </c>
      <c r="I98" s="1">
        <f t="shared" si="19"/>
        <v>358000</v>
      </c>
      <c r="J98" s="1">
        <f t="shared" si="15"/>
        <v>454000</v>
      </c>
      <c r="K98" s="1">
        <f t="shared" si="16"/>
        <v>6497920.8000000007</v>
      </c>
      <c r="L98" s="2">
        <f t="shared" si="17"/>
        <v>71931128.799999997</v>
      </c>
    </row>
    <row r="99" spans="1:12" ht="22.5" x14ac:dyDescent="0.2">
      <c r="A99" s="1">
        <v>97</v>
      </c>
      <c r="B99" s="1">
        <v>1.28</v>
      </c>
      <c r="C99" s="1">
        <v>97</v>
      </c>
      <c r="D99" s="2">
        <f t="shared" si="11"/>
        <v>38998656</v>
      </c>
      <c r="E99" s="1">
        <f t="shared" si="12"/>
        <v>27299059.199999999</v>
      </c>
      <c r="F99" s="1">
        <f t="shared" si="13"/>
        <v>58500</v>
      </c>
      <c r="G99" s="1">
        <f t="shared" si="14"/>
        <v>58500</v>
      </c>
      <c r="H99" s="1">
        <f t="shared" si="18"/>
        <v>97000</v>
      </c>
      <c r="I99" s="1">
        <f t="shared" si="19"/>
        <v>362000</v>
      </c>
      <c r="J99" s="1">
        <f t="shared" si="15"/>
        <v>459000</v>
      </c>
      <c r="K99" s="1">
        <f t="shared" si="16"/>
        <v>6641471.5200000005</v>
      </c>
      <c r="L99" s="2">
        <f t="shared" si="17"/>
        <v>73515186.719999999</v>
      </c>
    </row>
    <row r="100" spans="1:12" ht="22.5" x14ac:dyDescent="0.2">
      <c r="A100" s="1">
        <v>98</v>
      </c>
      <c r="B100" s="1">
        <v>1.28</v>
      </c>
      <c r="C100" s="1">
        <v>98</v>
      </c>
      <c r="D100" s="2">
        <f t="shared" si="11"/>
        <v>39852288</v>
      </c>
      <c r="E100" s="1">
        <f t="shared" si="12"/>
        <v>27896601.599999998</v>
      </c>
      <c r="F100" s="1">
        <f t="shared" si="13"/>
        <v>58500</v>
      </c>
      <c r="G100" s="1">
        <f t="shared" si="14"/>
        <v>58500</v>
      </c>
      <c r="H100" s="1">
        <f t="shared" si="18"/>
        <v>98000</v>
      </c>
      <c r="I100" s="1">
        <f t="shared" si="19"/>
        <v>366000</v>
      </c>
      <c r="J100" s="1">
        <f t="shared" si="15"/>
        <v>464000</v>
      </c>
      <c r="K100" s="1">
        <f t="shared" si="16"/>
        <v>6786588.96</v>
      </c>
      <c r="L100" s="2">
        <f t="shared" si="17"/>
        <v>75116478.560000002</v>
      </c>
    </row>
    <row r="101" spans="1:12" ht="22.5" x14ac:dyDescent="0.2">
      <c r="A101" s="1">
        <v>99</v>
      </c>
      <c r="B101" s="1">
        <v>1.28</v>
      </c>
      <c r="C101" s="1">
        <v>99</v>
      </c>
      <c r="D101" s="2">
        <f t="shared" si="11"/>
        <v>40715136</v>
      </c>
      <c r="E101" s="1">
        <f t="shared" si="12"/>
        <v>28500595.199999999</v>
      </c>
      <c r="F101" s="1">
        <f t="shared" si="13"/>
        <v>58500</v>
      </c>
      <c r="G101" s="1">
        <f t="shared" si="14"/>
        <v>58500</v>
      </c>
      <c r="H101" s="1">
        <f t="shared" si="18"/>
        <v>99000</v>
      </c>
      <c r="I101" s="1">
        <f t="shared" si="19"/>
        <v>370000</v>
      </c>
      <c r="J101" s="1">
        <f t="shared" si="15"/>
        <v>469000</v>
      </c>
      <c r="K101" s="1">
        <f t="shared" si="16"/>
        <v>6933273.120000001</v>
      </c>
      <c r="L101" s="2">
        <f t="shared" si="17"/>
        <v>76735004.319999993</v>
      </c>
    </row>
    <row r="102" spans="1:12" ht="22.5" x14ac:dyDescent="0.2">
      <c r="A102" s="1">
        <v>100</v>
      </c>
      <c r="B102" s="1">
        <v>1.28</v>
      </c>
      <c r="C102" s="1">
        <v>100</v>
      </c>
      <c r="D102" s="2">
        <f t="shared" si="11"/>
        <v>41587200</v>
      </c>
      <c r="E102" s="1">
        <f t="shared" si="12"/>
        <v>29111040</v>
      </c>
      <c r="F102" s="1">
        <f t="shared" si="13"/>
        <v>58500</v>
      </c>
      <c r="G102" s="1">
        <f t="shared" si="14"/>
        <v>58500</v>
      </c>
      <c r="H102" s="1">
        <f t="shared" si="18"/>
        <v>100000</v>
      </c>
      <c r="I102" s="1">
        <f t="shared" si="19"/>
        <v>374000</v>
      </c>
      <c r="J102" s="1">
        <f t="shared" si="15"/>
        <v>474000</v>
      </c>
      <c r="K102" s="1">
        <f t="shared" si="16"/>
        <v>7081524</v>
      </c>
      <c r="L102" s="2">
        <f t="shared" si="17"/>
        <v>78370764</v>
      </c>
    </row>
  </sheetData>
  <mergeCells count="4">
    <mergeCell ref="A1:A2"/>
    <mergeCell ref="B1:B2"/>
    <mergeCell ref="C1:C2"/>
    <mergeCell ref="D1:L1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64543-C2DE-4F7A-A94A-02E1ECDDACEA}">
  <dimension ref="A1:L102"/>
  <sheetViews>
    <sheetView rightToLeft="1" topLeftCell="A79" workbookViewId="0">
      <selection activeCell="B42" sqref="B42:B102"/>
    </sheetView>
  </sheetViews>
  <sheetFormatPr defaultRowHeight="14.25" x14ac:dyDescent="0.2"/>
  <cols>
    <col min="1" max="1" width="11" customWidth="1"/>
    <col min="2" max="2" width="7.875" customWidth="1"/>
    <col min="3" max="3" width="10.625" customWidth="1"/>
    <col min="4" max="4" width="12.375" customWidth="1"/>
    <col min="5" max="5" width="10.625" bestFit="1" customWidth="1"/>
    <col min="6" max="6" width="10.25" customWidth="1"/>
    <col min="7" max="7" width="12.625" customWidth="1"/>
    <col min="8" max="8" width="7.875" bestFit="1" customWidth="1"/>
    <col min="9" max="9" width="10.25" customWidth="1"/>
    <col min="10" max="10" width="12.75" customWidth="1"/>
    <col min="11" max="11" width="11.75" customWidth="1"/>
    <col min="12" max="12" width="12.25" bestFit="1" customWidth="1"/>
    <col min="20" max="20" width="8.875" customWidth="1"/>
  </cols>
  <sheetData>
    <row r="1" spans="1:12" ht="24" x14ac:dyDescent="0.2">
      <c r="A1" s="6" t="s">
        <v>11</v>
      </c>
      <c r="B1" s="6" t="s">
        <v>10</v>
      </c>
      <c r="C1" s="8" t="s">
        <v>0</v>
      </c>
      <c r="D1" s="7" t="s">
        <v>8</v>
      </c>
      <c r="E1" s="7"/>
      <c r="F1" s="7"/>
      <c r="G1" s="7"/>
      <c r="H1" s="7"/>
      <c r="I1" s="7"/>
      <c r="J1" s="7"/>
      <c r="K1" s="7"/>
      <c r="L1" s="7"/>
    </row>
    <row r="2" spans="1:12" ht="52.15" customHeight="1" x14ac:dyDescent="0.2">
      <c r="A2" s="7"/>
      <c r="B2" s="7"/>
      <c r="C2" s="9"/>
      <c r="D2" s="5" t="s">
        <v>1</v>
      </c>
      <c r="E2" s="5" t="s">
        <v>2</v>
      </c>
      <c r="F2" s="5" t="s">
        <v>3</v>
      </c>
      <c r="G2" s="5" t="s">
        <v>4</v>
      </c>
      <c r="H2" s="5" t="s">
        <v>9</v>
      </c>
      <c r="I2" s="5" t="s">
        <v>7</v>
      </c>
      <c r="J2" s="5" t="s">
        <v>5</v>
      </c>
      <c r="K2" s="5" t="s">
        <v>6</v>
      </c>
      <c r="L2" s="5" t="s">
        <v>12</v>
      </c>
    </row>
    <row r="3" spans="1:12" ht="22.5" x14ac:dyDescent="0.2">
      <c r="A3" s="1">
        <v>1</v>
      </c>
      <c r="B3" s="1">
        <v>1.1000000000000001</v>
      </c>
      <c r="C3" s="1">
        <v>1</v>
      </c>
      <c r="D3" s="1">
        <f t="shared" ref="D3:D22" si="0">(C3*90000*0.01)*A3*B3</f>
        <v>990.00000000000011</v>
      </c>
      <c r="E3" s="1">
        <f>D3*0.7</f>
        <v>693</v>
      </c>
      <c r="F3" s="1">
        <f>0.65*90000</f>
        <v>58500</v>
      </c>
      <c r="G3" s="1">
        <f>F3</f>
        <v>58500</v>
      </c>
      <c r="H3" s="1">
        <v>0</v>
      </c>
      <c r="I3" s="1">
        <f t="shared" ref="I3:I22" si="1">A3*2000</f>
        <v>2000</v>
      </c>
      <c r="J3" s="1">
        <f>I3+H3</f>
        <v>2000</v>
      </c>
      <c r="K3" s="1">
        <f>(D3+E3+F3+G3)*0.1</f>
        <v>11868.300000000001</v>
      </c>
      <c r="L3" s="2">
        <f>K3+J3+G3+F3+E3+D3</f>
        <v>132551.29999999999</v>
      </c>
    </row>
    <row r="4" spans="1:12" ht="22.5" x14ac:dyDescent="0.2">
      <c r="A4" s="1">
        <v>2</v>
      </c>
      <c r="B4" s="1">
        <v>1.1000000000000001</v>
      </c>
      <c r="C4" s="1">
        <v>2</v>
      </c>
      <c r="D4" s="1">
        <f t="shared" si="0"/>
        <v>3960.0000000000005</v>
      </c>
      <c r="E4" s="1">
        <f t="shared" ref="E4:E67" si="2">D4*0.7</f>
        <v>2772</v>
      </c>
      <c r="F4" s="1">
        <f t="shared" ref="F4:F67" si="3">0.65*90000</f>
        <v>58500</v>
      </c>
      <c r="G4" s="1">
        <f t="shared" ref="G4:G67" si="4">F4</f>
        <v>58500</v>
      </c>
      <c r="H4" s="1">
        <v>0</v>
      </c>
      <c r="I4" s="1">
        <f t="shared" si="1"/>
        <v>4000</v>
      </c>
      <c r="J4" s="1">
        <f t="shared" ref="J4:J67" si="5">I4+H4</f>
        <v>4000</v>
      </c>
      <c r="K4" s="1">
        <f t="shared" ref="K4:K67" si="6">(D4+E4+F4+G4)*0.1</f>
        <v>12373.2</v>
      </c>
      <c r="L4" s="2">
        <f t="shared" ref="L4:L67" si="7">K4+J4+G4+F4+E4+D4</f>
        <v>140105.20000000001</v>
      </c>
    </row>
    <row r="5" spans="1:12" ht="22.5" x14ac:dyDescent="0.2">
      <c r="A5" s="1">
        <v>3</v>
      </c>
      <c r="B5" s="1">
        <v>1.1000000000000001</v>
      </c>
      <c r="C5" s="1">
        <v>3</v>
      </c>
      <c r="D5" s="1">
        <f t="shared" si="0"/>
        <v>8910</v>
      </c>
      <c r="E5" s="1">
        <f t="shared" si="2"/>
        <v>6237</v>
      </c>
      <c r="F5" s="1">
        <f t="shared" si="3"/>
        <v>58500</v>
      </c>
      <c r="G5" s="1">
        <f t="shared" si="4"/>
        <v>58500</v>
      </c>
      <c r="H5" s="1">
        <v>0</v>
      </c>
      <c r="I5" s="1">
        <f t="shared" si="1"/>
        <v>6000</v>
      </c>
      <c r="J5" s="1">
        <f t="shared" si="5"/>
        <v>6000</v>
      </c>
      <c r="K5" s="1">
        <f t="shared" si="6"/>
        <v>13214.7</v>
      </c>
      <c r="L5" s="2">
        <f t="shared" si="7"/>
        <v>151361.70000000001</v>
      </c>
    </row>
    <row r="6" spans="1:12" ht="22.5" x14ac:dyDescent="0.2">
      <c r="A6" s="1">
        <v>4</v>
      </c>
      <c r="B6" s="1">
        <v>1.1000000000000001</v>
      </c>
      <c r="C6" s="1">
        <v>4</v>
      </c>
      <c r="D6" s="1">
        <f t="shared" si="0"/>
        <v>15840.000000000002</v>
      </c>
      <c r="E6" s="1">
        <f t="shared" si="2"/>
        <v>11088</v>
      </c>
      <c r="F6" s="1">
        <f t="shared" si="3"/>
        <v>58500</v>
      </c>
      <c r="G6" s="1">
        <f t="shared" si="4"/>
        <v>58500</v>
      </c>
      <c r="H6" s="1">
        <v>0</v>
      </c>
      <c r="I6" s="1">
        <f t="shared" si="1"/>
        <v>8000</v>
      </c>
      <c r="J6" s="1">
        <f t="shared" si="5"/>
        <v>8000</v>
      </c>
      <c r="K6" s="1">
        <f t="shared" si="6"/>
        <v>14392.800000000001</v>
      </c>
      <c r="L6" s="2">
        <f t="shared" si="7"/>
        <v>166320.79999999999</v>
      </c>
    </row>
    <row r="7" spans="1:12" ht="22.5" x14ac:dyDescent="0.2">
      <c r="A7" s="1">
        <v>5</v>
      </c>
      <c r="B7" s="1">
        <v>1.1000000000000001</v>
      </c>
      <c r="C7" s="1">
        <v>5</v>
      </c>
      <c r="D7" s="1">
        <f t="shared" si="0"/>
        <v>24750.000000000004</v>
      </c>
      <c r="E7" s="1">
        <f t="shared" si="2"/>
        <v>17325</v>
      </c>
      <c r="F7" s="1">
        <f t="shared" si="3"/>
        <v>58500</v>
      </c>
      <c r="G7" s="1">
        <f t="shared" si="4"/>
        <v>58500</v>
      </c>
      <c r="H7" s="1">
        <v>0</v>
      </c>
      <c r="I7" s="1">
        <f t="shared" si="1"/>
        <v>10000</v>
      </c>
      <c r="J7" s="1">
        <f t="shared" si="5"/>
        <v>10000</v>
      </c>
      <c r="K7" s="1">
        <f t="shared" si="6"/>
        <v>15907.5</v>
      </c>
      <c r="L7" s="2">
        <f t="shared" si="7"/>
        <v>184982.5</v>
      </c>
    </row>
    <row r="8" spans="1:12" ht="22.5" x14ac:dyDescent="0.2">
      <c r="A8" s="1">
        <v>6</v>
      </c>
      <c r="B8" s="1">
        <v>1.1000000000000001</v>
      </c>
      <c r="C8" s="1">
        <v>6</v>
      </c>
      <c r="D8" s="1">
        <f t="shared" si="0"/>
        <v>35640</v>
      </c>
      <c r="E8" s="1">
        <f t="shared" si="2"/>
        <v>24948</v>
      </c>
      <c r="F8" s="1">
        <f t="shared" si="3"/>
        <v>58500</v>
      </c>
      <c r="G8" s="1">
        <f t="shared" si="4"/>
        <v>58500</v>
      </c>
      <c r="H8" s="1">
        <v>0</v>
      </c>
      <c r="I8" s="1">
        <f t="shared" si="1"/>
        <v>12000</v>
      </c>
      <c r="J8" s="1">
        <f t="shared" si="5"/>
        <v>12000</v>
      </c>
      <c r="K8" s="1">
        <f t="shared" si="6"/>
        <v>17758.8</v>
      </c>
      <c r="L8" s="2">
        <f t="shared" si="7"/>
        <v>207346.8</v>
      </c>
    </row>
    <row r="9" spans="1:12" ht="22.5" x14ac:dyDescent="0.2">
      <c r="A9" s="1">
        <v>7</v>
      </c>
      <c r="B9" s="1">
        <v>1.1000000000000001</v>
      </c>
      <c r="C9" s="1">
        <v>7</v>
      </c>
      <c r="D9" s="1">
        <f t="shared" si="0"/>
        <v>48510.000000000007</v>
      </c>
      <c r="E9" s="1">
        <f t="shared" si="2"/>
        <v>33957</v>
      </c>
      <c r="F9" s="1">
        <f t="shared" si="3"/>
        <v>58500</v>
      </c>
      <c r="G9" s="1">
        <f t="shared" si="4"/>
        <v>58500</v>
      </c>
      <c r="H9" s="1">
        <v>0</v>
      </c>
      <c r="I9" s="1">
        <f t="shared" si="1"/>
        <v>14000</v>
      </c>
      <c r="J9" s="1">
        <f t="shared" si="5"/>
        <v>14000</v>
      </c>
      <c r="K9" s="1">
        <f t="shared" si="6"/>
        <v>19946.7</v>
      </c>
      <c r="L9" s="2">
        <f t="shared" si="7"/>
        <v>233413.7</v>
      </c>
    </row>
    <row r="10" spans="1:12" ht="22.5" x14ac:dyDescent="0.2">
      <c r="A10" s="1">
        <v>8</v>
      </c>
      <c r="B10" s="1">
        <v>1.1000000000000001</v>
      </c>
      <c r="C10" s="1">
        <v>8</v>
      </c>
      <c r="D10" s="1">
        <f t="shared" si="0"/>
        <v>63360.000000000007</v>
      </c>
      <c r="E10" s="1">
        <f t="shared" si="2"/>
        <v>44352</v>
      </c>
      <c r="F10" s="1">
        <f t="shared" si="3"/>
        <v>58500</v>
      </c>
      <c r="G10" s="1">
        <f t="shared" si="4"/>
        <v>58500</v>
      </c>
      <c r="H10" s="1">
        <v>0</v>
      </c>
      <c r="I10" s="1">
        <f t="shared" si="1"/>
        <v>16000</v>
      </c>
      <c r="J10" s="1">
        <f t="shared" si="5"/>
        <v>16000</v>
      </c>
      <c r="K10" s="1">
        <f t="shared" si="6"/>
        <v>22471.200000000001</v>
      </c>
      <c r="L10" s="2">
        <f t="shared" si="7"/>
        <v>263183.2</v>
      </c>
    </row>
    <row r="11" spans="1:12" ht="22.5" x14ac:dyDescent="0.2">
      <c r="A11" s="1">
        <v>9</v>
      </c>
      <c r="B11" s="1">
        <v>1.1000000000000001</v>
      </c>
      <c r="C11" s="1">
        <v>9</v>
      </c>
      <c r="D11" s="1">
        <f t="shared" si="0"/>
        <v>80190</v>
      </c>
      <c r="E11" s="1">
        <f t="shared" si="2"/>
        <v>56133</v>
      </c>
      <c r="F11" s="1">
        <f t="shared" si="3"/>
        <v>58500</v>
      </c>
      <c r="G11" s="1">
        <f t="shared" si="4"/>
        <v>58500</v>
      </c>
      <c r="H11" s="1">
        <v>0</v>
      </c>
      <c r="I11" s="1">
        <f t="shared" si="1"/>
        <v>18000</v>
      </c>
      <c r="J11" s="1">
        <f t="shared" si="5"/>
        <v>18000</v>
      </c>
      <c r="K11" s="1">
        <f t="shared" si="6"/>
        <v>25332.300000000003</v>
      </c>
      <c r="L11" s="2">
        <f t="shared" si="7"/>
        <v>296655.3</v>
      </c>
    </row>
    <row r="12" spans="1:12" ht="22.5" x14ac:dyDescent="0.2">
      <c r="A12" s="1">
        <v>10</v>
      </c>
      <c r="B12" s="1">
        <v>1.1000000000000001</v>
      </c>
      <c r="C12" s="1">
        <v>10</v>
      </c>
      <c r="D12" s="1">
        <f t="shared" si="0"/>
        <v>99000.000000000015</v>
      </c>
      <c r="E12" s="1">
        <f t="shared" si="2"/>
        <v>69300</v>
      </c>
      <c r="F12" s="1">
        <f t="shared" si="3"/>
        <v>58500</v>
      </c>
      <c r="G12" s="1">
        <f t="shared" si="4"/>
        <v>58500</v>
      </c>
      <c r="H12" s="1">
        <v>0</v>
      </c>
      <c r="I12" s="1">
        <f t="shared" si="1"/>
        <v>20000</v>
      </c>
      <c r="J12" s="1">
        <f t="shared" si="5"/>
        <v>20000</v>
      </c>
      <c r="K12" s="1">
        <f t="shared" si="6"/>
        <v>28530</v>
      </c>
      <c r="L12" s="2">
        <f t="shared" si="7"/>
        <v>333830</v>
      </c>
    </row>
    <row r="13" spans="1:12" ht="22.5" x14ac:dyDescent="0.2">
      <c r="A13" s="1">
        <v>11</v>
      </c>
      <c r="B13" s="1">
        <v>1.1000000000000001</v>
      </c>
      <c r="C13" s="1">
        <v>11</v>
      </c>
      <c r="D13" s="1">
        <f t="shared" si="0"/>
        <v>119790.00000000001</v>
      </c>
      <c r="E13" s="1">
        <f t="shared" si="2"/>
        <v>83853</v>
      </c>
      <c r="F13" s="1">
        <f t="shared" si="3"/>
        <v>58500</v>
      </c>
      <c r="G13" s="1">
        <f t="shared" si="4"/>
        <v>58500</v>
      </c>
      <c r="H13" s="1">
        <v>0</v>
      </c>
      <c r="I13" s="1">
        <f t="shared" si="1"/>
        <v>22000</v>
      </c>
      <c r="J13" s="1">
        <f t="shared" si="5"/>
        <v>22000</v>
      </c>
      <c r="K13" s="1">
        <f t="shared" si="6"/>
        <v>32064.300000000003</v>
      </c>
      <c r="L13" s="2">
        <f t="shared" si="7"/>
        <v>374707.3</v>
      </c>
    </row>
    <row r="14" spans="1:12" ht="22.5" x14ac:dyDescent="0.2">
      <c r="A14" s="1">
        <v>12</v>
      </c>
      <c r="B14" s="1">
        <v>1.1000000000000001</v>
      </c>
      <c r="C14" s="1">
        <v>12</v>
      </c>
      <c r="D14" s="1">
        <f t="shared" si="0"/>
        <v>142560</v>
      </c>
      <c r="E14" s="1">
        <f t="shared" si="2"/>
        <v>99792</v>
      </c>
      <c r="F14" s="1">
        <f t="shared" si="3"/>
        <v>58500</v>
      </c>
      <c r="G14" s="1">
        <f t="shared" si="4"/>
        <v>58500</v>
      </c>
      <c r="H14" s="1">
        <v>0</v>
      </c>
      <c r="I14" s="1">
        <f t="shared" si="1"/>
        <v>24000</v>
      </c>
      <c r="J14" s="1">
        <f t="shared" si="5"/>
        <v>24000</v>
      </c>
      <c r="K14" s="1">
        <f t="shared" si="6"/>
        <v>35935.200000000004</v>
      </c>
      <c r="L14" s="2">
        <f t="shared" si="7"/>
        <v>419287.2</v>
      </c>
    </row>
    <row r="15" spans="1:12" ht="22.5" x14ac:dyDescent="0.2">
      <c r="A15" s="1">
        <v>13</v>
      </c>
      <c r="B15" s="1">
        <v>1.1000000000000001</v>
      </c>
      <c r="C15" s="1">
        <v>13</v>
      </c>
      <c r="D15" s="1">
        <f t="shared" si="0"/>
        <v>167310</v>
      </c>
      <c r="E15" s="1">
        <f t="shared" si="2"/>
        <v>117116.99999999999</v>
      </c>
      <c r="F15" s="1">
        <f t="shared" si="3"/>
        <v>58500</v>
      </c>
      <c r="G15" s="1">
        <f t="shared" si="4"/>
        <v>58500</v>
      </c>
      <c r="H15" s="1">
        <v>0</v>
      </c>
      <c r="I15" s="1">
        <f t="shared" si="1"/>
        <v>26000</v>
      </c>
      <c r="J15" s="1">
        <f t="shared" si="5"/>
        <v>26000</v>
      </c>
      <c r="K15" s="1">
        <f t="shared" si="6"/>
        <v>40142.700000000004</v>
      </c>
      <c r="L15" s="2">
        <f t="shared" si="7"/>
        <v>467569.7</v>
      </c>
    </row>
    <row r="16" spans="1:12" ht="22.5" x14ac:dyDescent="0.2">
      <c r="A16" s="1">
        <v>14</v>
      </c>
      <c r="B16" s="1">
        <v>1.23</v>
      </c>
      <c r="C16" s="1">
        <v>14</v>
      </c>
      <c r="D16" s="1">
        <f t="shared" si="0"/>
        <v>216972</v>
      </c>
      <c r="E16" s="1">
        <f t="shared" si="2"/>
        <v>151880.4</v>
      </c>
      <c r="F16" s="1">
        <f t="shared" si="3"/>
        <v>58500</v>
      </c>
      <c r="G16" s="1">
        <f t="shared" si="4"/>
        <v>58500</v>
      </c>
      <c r="H16" s="1">
        <v>0</v>
      </c>
      <c r="I16" s="1">
        <f t="shared" si="1"/>
        <v>28000</v>
      </c>
      <c r="J16" s="1">
        <f t="shared" si="5"/>
        <v>28000</v>
      </c>
      <c r="K16" s="1">
        <f t="shared" si="6"/>
        <v>48585.240000000005</v>
      </c>
      <c r="L16" s="2">
        <f t="shared" si="7"/>
        <v>562437.64</v>
      </c>
    </row>
    <row r="17" spans="1:12" ht="22.5" x14ac:dyDescent="0.2">
      <c r="A17" s="1">
        <v>15</v>
      </c>
      <c r="B17" s="1">
        <v>1.23</v>
      </c>
      <c r="C17" s="1">
        <v>15</v>
      </c>
      <c r="D17" s="1">
        <f t="shared" si="0"/>
        <v>249075</v>
      </c>
      <c r="E17" s="1">
        <f t="shared" si="2"/>
        <v>174352.5</v>
      </c>
      <c r="F17" s="1">
        <f t="shared" si="3"/>
        <v>58500</v>
      </c>
      <c r="G17" s="1">
        <f t="shared" si="4"/>
        <v>58500</v>
      </c>
      <c r="H17" s="1">
        <v>0</v>
      </c>
      <c r="I17" s="1">
        <f t="shared" si="1"/>
        <v>30000</v>
      </c>
      <c r="J17" s="1">
        <f t="shared" si="5"/>
        <v>30000</v>
      </c>
      <c r="K17" s="1">
        <f t="shared" si="6"/>
        <v>54042.75</v>
      </c>
      <c r="L17" s="2">
        <f t="shared" si="7"/>
        <v>624470.25</v>
      </c>
    </row>
    <row r="18" spans="1:12" ht="22.5" x14ac:dyDescent="0.2">
      <c r="A18" s="1">
        <v>16</v>
      </c>
      <c r="B18" s="1">
        <v>1.23</v>
      </c>
      <c r="C18" s="1">
        <v>16</v>
      </c>
      <c r="D18" s="1">
        <f t="shared" si="0"/>
        <v>283392</v>
      </c>
      <c r="E18" s="1">
        <f t="shared" si="2"/>
        <v>198374.39999999999</v>
      </c>
      <c r="F18" s="1">
        <f t="shared" si="3"/>
        <v>58500</v>
      </c>
      <c r="G18" s="1">
        <f t="shared" si="4"/>
        <v>58500</v>
      </c>
      <c r="H18" s="1">
        <v>0</v>
      </c>
      <c r="I18" s="1">
        <f t="shared" si="1"/>
        <v>32000</v>
      </c>
      <c r="J18" s="1">
        <f t="shared" si="5"/>
        <v>32000</v>
      </c>
      <c r="K18" s="1">
        <f t="shared" si="6"/>
        <v>59876.640000000007</v>
      </c>
      <c r="L18" s="2">
        <f t="shared" si="7"/>
        <v>690643.04</v>
      </c>
    </row>
    <row r="19" spans="1:12" ht="22.5" x14ac:dyDescent="0.2">
      <c r="A19" s="1">
        <v>17</v>
      </c>
      <c r="B19" s="1">
        <v>1.23</v>
      </c>
      <c r="C19" s="1">
        <v>17</v>
      </c>
      <c r="D19" s="1">
        <f t="shared" si="0"/>
        <v>319923</v>
      </c>
      <c r="E19" s="1">
        <f t="shared" si="2"/>
        <v>223946.09999999998</v>
      </c>
      <c r="F19" s="1">
        <f t="shared" si="3"/>
        <v>58500</v>
      </c>
      <c r="G19" s="1">
        <f t="shared" si="4"/>
        <v>58500</v>
      </c>
      <c r="H19" s="1">
        <v>0</v>
      </c>
      <c r="I19" s="1">
        <f t="shared" si="1"/>
        <v>34000</v>
      </c>
      <c r="J19" s="1">
        <f t="shared" si="5"/>
        <v>34000</v>
      </c>
      <c r="K19" s="1">
        <f t="shared" si="6"/>
        <v>66086.91</v>
      </c>
      <c r="L19" s="2">
        <f t="shared" si="7"/>
        <v>760956.01</v>
      </c>
    </row>
    <row r="20" spans="1:12" ht="22.5" x14ac:dyDescent="0.2">
      <c r="A20" s="1">
        <v>18</v>
      </c>
      <c r="B20" s="1">
        <v>1.23</v>
      </c>
      <c r="C20" s="1">
        <v>18</v>
      </c>
      <c r="D20" s="1">
        <f t="shared" si="0"/>
        <v>358668</v>
      </c>
      <c r="E20" s="1">
        <f t="shared" si="2"/>
        <v>251067.59999999998</v>
      </c>
      <c r="F20" s="1">
        <f t="shared" si="3"/>
        <v>58500</v>
      </c>
      <c r="G20" s="1">
        <f t="shared" si="4"/>
        <v>58500</v>
      </c>
      <c r="H20" s="1">
        <v>0</v>
      </c>
      <c r="I20" s="1">
        <f t="shared" si="1"/>
        <v>36000</v>
      </c>
      <c r="J20" s="1">
        <f t="shared" si="5"/>
        <v>36000</v>
      </c>
      <c r="K20" s="1">
        <f t="shared" si="6"/>
        <v>72673.56</v>
      </c>
      <c r="L20" s="2">
        <f t="shared" si="7"/>
        <v>835409.15999999992</v>
      </c>
    </row>
    <row r="21" spans="1:12" ht="22.5" x14ac:dyDescent="0.2">
      <c r="A21" s="1">
        <v>19</v>
      </c>
      <c r="B21" s="1">
        <v>1.23</v>
      </c>
      <c r="C21" s="1">
        <v>19</v>
      </c>
      <c r="D21" s="1">
        <f t="shared" si="0"/>
        <v>399627</v>
      </c>
      <c r="E21" s="1">
        <f t="shared" si="2"/>
        <v>279738.89999999997</v>
      </c>
      <c r="F21" s="1">
        <f t="shared" si="3"/>
        <v>58500</v>
      </c>
      <c r="G21" s="1">
        <f t="shared" si="4"/>
        <v>58500</v>
      </c>
      <c r="H21" s="1">
        <v>0</v>
      </c>
      <c r="I21" s="1">
        <f t="shared" si="1"/>
        <v>38000</v>
      </c>
      <c r="J21" s="1">
        <f t="shared" si="5"/>
        <v>38000</v>
      </c>
      <c r="K21" s="1">
        <f t="shared" si="6"/>
        <v>79636.59</v>
      </c>
      <c r="L21" s="2">
        <f t="shared" si="7"/>
        <v>914002.49</v>
      </c>
    </row>
    <row r="22" spans="1:12" ht="22.5" x14ac:dyDescent="0.2">
      <c r="A22" s="1">
        <v>20</v>
      </c>
      <c r="B22" s="1">
        <v>1.23</v>
      </c>
      <c r="C22" s="1">
        <v>20</v>
      </c>
      <c r="D22" s="1">
        <f t="shared" si="0"/>
        <v>442800</v>
      </c>
      <c r="E22" s="1">
        <f t="shared" si="2"/>
        <v>309960</v>
      </c>
      <c r="F22" s="1">
        <f t="shared" si="3"/>
        <v>58500</v>
      </c>
      <c r="G22" s="1">
        <f t="shared" si="4"/>
        <v>58500</v>
      </c>
      <c r="H22" s="1">
        <v>0</v>
      </c>
      <c r="I22" s="1">
        <f t="shared" si="1"/>
        <v>40000</v>
      </c>
      <c r="J22" s="1">
        <f t="shared" si="5"/>
        <v>40000</v>
      </c>
      <c r="K22" s="1">
        <f t="shared" si="6"/>
        <v>86976</v>
      </c>
      <c r="L22" s="2">
        <f t="shared" si="7"/>
        <v>996736</v>
      </c>
    </row>
    <row r="23" spans="1:12" ht="22.5" x14ac:dyDescent="0.2">
      <c r="A23" s="1">
        <v>21</v>
      </c>
      <c r="B23" s="1">
        <v>1.3</v>
      </c>
      <c r="C23" s="1">
        <v>21</v>
      </c>
      <c r="D23" s="2">
        <f t="shared" ref="D23:D61" si="8">((C23*90000*0.01)+(0.02*90000*(C23-13)))*A23*B23</f>
        <v>909090</v>
      </c>
      <c r="E23" s="1">
        <f t="shared" si="2"/>
        <v>636363</v>
      </c>
      <c r="F23" s="1">
        <f t="shared" si="3"/>
        <v>58500</v>
      </c>
      <c r="G23" s="1">
        <f t="shared" si="4"/>
        <v>58500</v>
      </c>
      <c r="H23" s="1">
        <f t="shared" ref="H23:H86" si="9">A23*1000</f>
        <v>21000</v>
      </c>
      <c r="I23" s="1">
        <f t="shared" ref="I23:I86" si="10">A23*(4000-26000/C23)</f>
        <v>58000</v>
      </c>
      <c r="J23" s="1">
        <f t="shared" si="5"/>
        <v>79000</v>
      </c>
      <c r="K23" s="1">
        <f t="shared" si="6"/>
        <v>166245.30000000002</v>
      </c>
      <c r="L23" s="2">
        <f t="shared" si="7"/>
        <v>1907698.3</v>
      </c>
    </row>
    <row r="24" spans="1:12" ht="22.5" x14ac:dyDescent="0.2">
      <c r="A24" s="1">
        <v>22</v>
      </c>
      <c r="B24" s="1">
        <v>1.3</v>
      </c>
      <c r="C24" s="1">
        <v>22</v>
      </c>
      <c r="D24" s="2">
        <f t="shared" si="8"/>
        <v>1029600</v>
      </c>
      <c r="E24" s="1">
        <f t="shared" si="2"/>
        <v>720720</v>
      </c>
      <c r="F24" s="1">
        <f t="shared" si="3"/>
        <v>58500</v>
      </c>
      <c r="G24" s="1">
        <f t="shared" si="4"/>
        <v>58500</v>
      </c>
      <c r="H24" s="1">
        <f t="shared" si="9"/>
        <v>22000</v>
      </c>
      <c r="I24" s="1">
        <f t="shared" si="10"/>
        <v>62000</v>
      </c>
      <c r="J24" s="1">
        <f t="shared" si="5"/>
        <v>84000</v>
      </c>
      <c r="K24" s="1">
        <f t="shared" si="6"/>
        <v>186732</v>
      </c>
      <c r="L24" s="2">
        <f t="shared" si="7"/>
        <v>2138052</v>
      </c>
    </row>
    <row r="25" spans="1:12" ht="22.5" x14ac:dyDescent="0.2">
      <c r="A25" s="1">
        <v>23</v>
      </c>
      <c r="B25" s="1">
        <v>1.3</v>
      </c>
      <c r="C25" s="1">
        <v>23</v>
      </c>
      <c r="D25" s="2">
        <f t="shared" si="8"/>
        <v>1157130</v>
      </c>
      <c r="E25" s="1">
        <f t="shared" si="2"/>
        <v>809991</v>
      </c>
      <c r="F25" s="1">
        <f t="shared" si="3"/>
        <v>58500</v>
      </c>
      <c r="G25" s="1">
        <f t="shared" si="4"/>
        <v>58500</v>
      </c>
      <c r="H25" s="1">
        <f t="shared" si="9"/>
        <v>23000</v>
      </c>
      <c r="I25" s="1">
        <f t="shared" si="10"/>
        <v>66000</v>
      </c>
      <c r="J25" s="1">
        <f t="shared" si="5"/>
        <v>89000</v>
      </c>
      <c r="K25" s="1">
        <f t="shared" si="6"/>
        <v>208412.1</v>
      </c>
      <c r="L25" s="2">
        <f t="shared" si="7"/>
        <v>2381533.1</v>
      </c>
    </row>
    <row r="26" spans="1:12" ht="22.5" x14ac:dyDescent="0.2">
      <c r="A26" s="1">
        <v>24</v>
      </c>
      <c r="B26" s="1">
        <v>1.3</v>
      </c>
      <c r="C26" s="1">
        <v>24</v>
      </c>
      <c r="D26" s="2">
        <f t="shared" si="8"/>
        <v>1291680</v>
      </c>
      <c r="E26" s="1">
        <f t="shared" si="2"/>
        <v>904176</v>
      </c>
      <c r="F26" s="1">
        <f t="shared" si="3"/>
        <v>58500</v>
      </c>
      <c r="G26" s="1">
        <f t="shared" si="4"/>
        <v>58500</v>
      </c>
      <c r="H26" s="1">
        <f t="shared" si="9"/>
        <v>24000</v>
      </c>
      <c r="I26" s="1">
        <f t="shared" si="10"/>
        <v>70000</v>
      </c>
      <c r="J26" s="1">
        <f t="shared" si="5"/>
        <v>94000</v>
      </c>
      <c r="K26" s="1">
        <f t="shared" si="6"/>
        <v>231285.6</v>
      </c>
      <c r="L26" s="2">
        <f t="shared" si="7"/>
        <v>2638141.6</v>
      </c>
    </row>
    <row r="27" spans="1:12" ht="22.5" x14ac:dyDescent="0.2">
      <c r="A27" s="1">
        <v>25</v>
      </c>
      <c r="B27" s="1">
        <v>1.3</v>
      </c>
      <c r="C27" s="1">
        <v>25</v>
      </c>
      <c r="D27" s="2">
        <f t="shared" si="8"/>
        <v>1433250</v>
      </c>
      <c r="E27" s="1">
        <f t="shared" si="2"/>
        <v>1003274.9999999999</v>
      </c>
      <c r="F27" s="1">
        <f t="shared" si="3"/>
        <v>58500</v>
      </c>
      <c r="G27" s="1">
        <f t="shared" si="4"/>
        <v>58500</v>
      </c>
      <c r="H27" s="1">
        <f t="shared" si="9"/>
        <v>25000</v>
      </c>
      <c r="I27" s="1">
        <f t="shared" si="10"/>
        <v>74000</v>
      </c>
      <c r="J27" s="1">
        <f t="shared" si="5"/>
        <v>99000</v>
      </c>
      <c r="K27" s="1">
        <f t="shared" si="6"/>
        <v>255352.5</v>
      </c>
      <c r="L27" s="2">
        <f t="shared" si="7"/>
        <v>2907877.5</v>
      </c>
    </row>
    <row r="28" spans="1:12" ht="22.5" x14ac:dyDescent="0.2">
      <c r="A28" s="1">
        <v>26</v>
      </c>
      <c r="B28" s="1">
        <v>1.3</v>
      </c>
      <c r="C28" s="1">
        <v>26</v>
      </c>
      <c r="D28" s="2">
        <f t="shared" si="8"/>
        <v>1581840</v>
      </c>
      <c r="E28" s="1">
        <f t="shared" si="2"/>
        <v>1107288</v>
      </c>
      <c r="F28" s="1">
        <f t="shared" si="3"/>
        <v>58500</v>
      </c>
      <c r="G28" s="1">
        <f t="shared" si="4"/>
        <v>58500</v>
      </c>
      <c r="H28" s="1">
        <f t="shared" si="9"/>
        <v>26000</v>
      </c>
      <c r="I28" s="1">
        <f t="shared" si="10"/>
        <v>78000</v>
      </c>
      <c r="J28" s="1">
        <f t="shared" si="5"/>
        <v>104000</v>
      </c>
      <c r="K28" s="1">
        <f t="shared" si="6"/>
        <v>280612.8</v>
      </c>
      <c r="L28" s="2">
        <f t="shared" si="7"/>
        <v>3190740.8</v>
      </c>
    </row>
    <row r="29" spans="1:12" ht="22.5" x14ac:dyDescent="0.2">
      <c r="A29" s="1">
        <v>27</v>
      </c>
      <c r="B29" s="1">
        <v>1.3</v>
      </c>
      <c r="C29" s="1">
        <v>27</v>
      </c>
      <c r="D29" s="2">
        <f t="shared" si="8"/>
        <v>1737450</v>
      </c>
      <c r="E29" s="1">
        <f t="shared" si="2"/>
        <v>1216215</v>
      </c>
      <c r="F29" s="1">
        <f t="shared" si="3"/>
        <v>58500</v>
      </c>
      <c r="G29" s="1">
        <f t="shared" si="4"/>
        <v>58500</v>
      </c>
      <c r="H29" s="1">
        <f t="shared" si="9"/>
        <v>27000</v>
      </c>
      <c r="I29" s="1">
        <f t="shared" si="10"/>
        <v>82000</v>
      </c>
      <c r="J29" s="1">
        <f t="shared" si="5"/>
        <v>109000</v>
      </c>
      <c r="K29" s="1">
        <f t="shared" si="6"/>
        <v>307066.5</v>
      </c>
      <c r="L29" s="2">
        <f t="shared" si="7"/>
        <v>3486731.5</v>
      </c>
    </row>
    <row r="30" spans="1:12" ht="22.5" x14ac:dyDescent="0.2">
      <c r="A30" s="1">
        <v>28</v>
      </c>
      <c r="B30" s="1">
        <v>1.3</v>
      </c>
      <c r="C30" s="1">
        <v>28</v>
      </c>
      <c r="D30" s="2">
        <f t="shared" si="8"/>
        <v>1900080</v>
      </c>
      <c r="E30" s="1">
        <f t="shared" si="2"/>
        <v>1330056</v>
      </c>
      <c r="F30" s="1">
        <f t="shared" si="3"/>
        <v>58500</v>
      </c>
      <c r="G30" s="1">
        <f t="shared" si="4"/>
        <v>58500</v>
      </c>
      <c r="H30" s="1">
        <f t="shared" si="9"/>
        <v>28000</v>
      </c>
      <c r="I30" s="1">
        <f t="shared" si="10"/>
        <v>86000</v>
      </c>
      <c r="J30" s="1">
        <f t="shared" si="5"/>
        <v>114000</v>
      </c>
      <c r="K30" s="1">
        <f t="shared" si="6"/>
        <v>334713.60000000003</v>
      </c>
      <c r="L30" s="2">
        <f t="shared" si="7"/>
        <v>3795849.6</v>
      </c>
    </row>
    <row r="31" spans="1:12" ht="22.5" x14ac:dyDescent="0.2">
      <c r="A31" s="1">
        <v>29</v>
      </c>
      <c r="B31" s="1">
        <v>1.3</v>
      </c>
      <c r="C31" s="1">
        <v>29</v>
      </c>
      <c r="D31" s="2">
        <f t="shared" si="8"/>
        <v>2069730</v>
      </c>
      <c r="E31" s="1">
        <f t="shared" si="2"/>
        <v>1448811</v>
      </c>
      <c r="F31" s="1">
        <f t="shared" si="3"/>
        <v>58500</v>
      </c>
      <c r="G31" s="1">
        <f t="shared" si="4"/>
        <v>58500</v>
      </c>
      <c r="H31" s="1">
        <f t="shared" si="9"/>
        <v>29000</v>
      </c>
      <c r="I31" s="1">
        <f t="shared" si="10"/>
        <v>90000</v>
      </c>
      <c r="J31" s="1">
        <f t="shared" si="5"/>
        <v>119000</v>
      </c>
      <c r="K31" s="1">
        <f t="shared" si="6"/>
        <v>363554.10000000003</v>
      </c>
      <c r="L31" s="2">
        <f t="shared" si="7"/>
        <v>4118095.1</v>
      </c>
    </row>
    <row r="32" spans="1:12" ht="22.5" x14ac:dyDescent="0.2">
      <c r="A32" s="1">
        <v>30</v>
      </c>
      <c r="B32" s="1">
        <v>1.3</v>
      </c>
      <c r="C32" s="1">
        <v>30</v>
      </c>
      <c r="D32" s="2">
        <f t="shared" si="8"/>
        <v>2246400</v>
      </c>
      <c r="E32" s="1">
        <f t="shared" si="2"/>
        <v>1572480</v>
      </c>
      <c r="F32" s="1">
        <f t="shared" si="3"/>
        <v>58500</v>
      </c>
      <c r="G32" s="1">
        <f t="shared" si="4"/>
        <v>58500</v>
      </c>
      <c r="H32" s="1">
        <f t="shared" si="9"/>
        <v>30000</v>
      </c>
      <c r="I32" s="1">
        <f t="shared" si="10"/>
        <v>94000</v>
      </c>
      <c r="J32" s="1">
        <f t="shared" si="5"/>
        <v>124000</v>
      </c>
      <c r="K32" s="1">
        <f t="shared" si="6"/>
        <v>393588</v>
      </c>
      <c r="L32" s="2">
        <f t="shared" si="7"/>
        <v>4453468</v>
      </c>
    </row>
    <row r="33" spans="1:12" ht="22.5" x14ac:dyDescent="0.2">
      <c r="A33" s="1">
        <v>31</v>
      </c>
      <c r="B33" s="1">
        <v>1.3</v>
      </c>
      <c r="C33" s="1">
        <v>31</v>
      </c>
      <c r="D33" s="2">
        <f t="shared" si="8"/>
        <v>2430090</v>
      </c>
      <c r="E33" s="1">
        <f t="shared" si="2"/>
        <v>1701063</v>
      </c>
      <c r="F33" s="1">
        <f t="shared" si="3"/>
        <v>58500</v>
      </c>
      <c r="G33" s="1">
        <f t="shared" si="4"/>
        <v>58500</v>
      </c>
      <c r="H33" s="1">
        <f t="shared" si="9"/>
        <v>31000</v>
      </c>
      <c r="I33" s="1">
        <f t="shared" si="10"/>
        <v>97999.999999999985</v>
      </c>
      <c r="J33" s="1">
        <f t="shared" si="5"/>
        <v>128999.99999999999</v>
      </c>
      <c r="K33" s="1">
        <f t="shared" si="6"/>
        <v>424815.30000000005</v>
      </c>
      <c r="L33" s="2">
        <f t="shared" si="7"/>
        <v>4801968.3</v>
      </c>
    </row>
    <row r="34" spans="1:12" ht="22.5" x14ac:dyDescent="0.2">
      <c r="A34" s="1">
        <v>32</v>
      </c>
      <c r="B34" s="1">
        <v>1.3</v>
      </c>
      <c r="C34" s="1">
        <v>32</v>
      </c>
      <c r="D34" s="2">
        <f t="shared" si="8"/>
        <v>2620800</v>
      </c>
      <c r="E34" s="1">
        <f t="shared" si="2"/>
        <v>1834560</v>
      </c>
      <c r="F34" s="1">
        <f t="shared" si="3"/>
        <v>58500</v>
      </c>
      <c r="G34" s="1">
        <f t="shared" si="4"/>
        <v>58500</v>
      </c>
      <c r="H34" s="1">
        <f t="shared" si="9"/>
        <v>32000</v>
      </c>
      <c r="I34" s="1">
        <f t="shared" si="10"/>
        <v>102000</v>
      </c>
      <c r="J34" s="1">
        <f t="shared" si="5"/>
        <v>134000</v>
      </c>
      <c r="K34" s="1">
        <f t="shared" si="6"/>
        <v>457236</v>
      </c>
      <c r="L34" s="2">
        <f t="shared" si="7"/>
        <v>5163596</v>
      </c>
    </row>
    <row r="35" spans="1:12" ht="22.5" x14ac:dyDescent="0.2">
      <c r="A35" s="1">
        <v>33</v>
      </c>
      <c r="B35" s="1">
        <v>1.3</v>
      </c>
      <c r="C35" s="1">
        <v>33</v>
      </c>
      <c r="D35" s="2">
        <f t="shared" si="8"/>
        <v>2818530</v>
      </c>
      <c r="E35" s="1">
        <f t="shared" si="2"/>
        <v>1972970.9999999998</v>
      </c>
      <c r="F35" s="1">
        <f t="shared" si="3"/>
        <v>58500</v>
      </c>
      <c r="G35" s="1">
        <f t="shared" si="4"/>
        <v>58500</v>
      </c>
      <c r="H35" s="1">
        <f t="shared" si="9"/>
        <v>33000</v>
      </c>
      <c r="I35" s="1">
        <f t="shared" si="10"/>
        <v>106000</v>
      </c>
      <c r="J35" s="1">
        <f t="shared" si="5"/>
        <v>139000</v>
      </c>
      <c r="K35" s="1">
        <f t="shared" si="6"/>
        <v>490850.10000000003</v>
      </c>
      <c r="L35" s="2">
        <f t="shared" si="7"/>
        <v>5538351.0999999996</v>
      </c>
    </row>
    <row r="36" spans="1:12" ht="22.5" x14ac:dyDescent="0.2">
      <c r="A36" s="1">
        <v>34</v>
      </c>
      <c r="B36" s="1">
        <v>1.3</v>
      </c>
      <c r="C36" s="1">
        <v>34</v>
      </c>
      <c r="D36" s="2">
        <f t="shared" si="8"/>
        <v>3023280</v>
      </c>
      <c r="E36" s="1">
        <f t="shared" si="2"/>
        <v>2116296</v>
      </c>
      <c r="F36" s="1">
        <f t="shared" si="3"/>
        <v>58500</v>
      </c>
      <c r="G36" s="1">
        <f t="shared" si="4"/>
        <v>58500</v>
      </c>
      <c r="H36" s="1">
        <f t="shared" si="9"/>
        <v>34000</v>
      </c>
      <c r="I36" s="1">
        <f t="shared" si="10"/>
        <v>109999.99999999999</v>
      </c>
      <c r="J36" s="1">
        <f t="shared" si="5"/>
        <v>144000</v>
      </c>
      <c r="K36" s="1">
        <f t="shared" si="6"/>
        <v>525657.59999999998</v>
      </c>
      <c r="L36" s="2">
        <f t="shared" si="7"/>
        <v>5926233.5999999996</v>
      </c>
    </row>
    <row r="37" spans="1:12" ht="22.5" x14ac:dyDescent="0.2">
      <c r="A37" s="1">
        <v>35</v>
      </c>
      <c r="B37" s="1">
        <v>1.3</v>
      </c>
      <c r="C37" s="1">
        <v>35</v>
      </c>
      <c r="D37" s="2">
        <f t="shared" si="8"/>
        <v>3235050</v>
      </c>
      <c r="E37" s="1">
        <f t="shared" si="2"/>
        <v>2264535</v>
      </c>
      <c r="F37" s="1">
        <f t="shared" si="3"/>
        <v>58500</v>
      </c>
      <c r="G37" s="1">
        <f t="shared" si="4"/>
        <v>58500</v>
      </c>
      <c r="H37" s="1">
        <f t="shared" si="9"/>
        <v>35000</v>
      </c>
      <c r="I37" s="1">
        <f t="shared" si="10"/>
        <v>113999.99999999999</v>
      </c>
      <c r="J37" s="1">
        <f t="shared" si="5"/>
        <v>149000</v>
      </c>
      <c r="K37" s="1">
        <f t="shared" si="6"/>
        <v>561658.5</v>
      </c>
      <c r="L37" s="2">
        <f t="shared" si="7"/>
        <v>6327243.5</v>
      </c>
    </row>
    <row r="38" spans="1:12" ht="22.5" x14ac:dyDescent="0.2">
      <c r="A38" s="1">
        <v>36</v>
      </c>
      <c r="B38" s="1">
        <v>1.3</v>
      </c>
      <c r="C38" s="1">
        <v>36</v>
      </c>
      <c r="D38" s="2">
        <f t="shared" si="8"/>
        <v>3453840</v>
      </c>
      <c r="E38" s="1">
        <f t="shared" si="2"/>
        <v>2417688</v>
      </c>
      <c r="F38" s="1">
        <f t="shared" si="3"/>
        <v>58500</v>
      </c>
      <c r="G38" s="1">
        <f t="shared" si="4"/>
        <v>58500</v>
      </c>
      <c r="H38" s="1">
        <f t="shared" si="9"/>
        <v>36000</v>
      </c>
      <c r="I38" s="1">
        <f t="shared" si="10"/>
        <v>118000</v>
      </c>
      <c r="J38" s="1">
        <f t="shared" si="5"/>
        <v>154000</v>
      </c>
      <c r="K38" s="1">
        <f t="shared" si="6"/>
        <v>598852.80000000005</v>
      </c>
      <c r="L38" s="2">
        <f t="shared" si="7"/>
        <v>6741380.7999999998</v>
      </c>
    </row>
    <row r="39" spans="1:12" ht="22.5" x14ac:dyDescent="0.2">
      <c r="A39" s="1">
        <v>37</v>
      </c>
      <c r="B39" s="1">
        <v>1.3</v>
      </c>
      <c r="C39" s="1">
        <v>37</v>
      </c>
      <c r="D39" s="2">
        <f t="shared" si="8"/>
        <v>3679650</v>
      </c>
      <c r="E39" s="1">
        <f t="shared" si="2"/>
        <v>2575755</v>
      </c>
      <c r="F39" s="1">
        <f t="shared" si="3"/>
        <v>58500</v>
      </c>
      <c r="G39" s="1">
        <f t="shared" si="4"/>
        <v>58500</v>
      </c>
      <c r="H39" s="1">
        <f t="shared" si="9"/>
        <v>37000</v>
      </c>
      <c r="I39" s="1">
        <f t="shared" si="10"/>
        <v>122000.00000000001</v>
      </c>
      <c r="J39" s="1">
        <f t="shared" si="5"/>
        <v>159000</v>
      </c>
      <c r="K39" s="1">
        <f t="shared" si="6"/>
        <v>637240.5</v>
      </c>
      <c r="L39" s="2">
        <f t="shared" si="7"/>
        <v>7168645.5</v>
      </c>
    </row>
    <row r="40" spans="1:12" ht="22.5" x14ac:dyDescent="0.2">
      <c r="A40" s="1">
        <v>38</v>
      </c>
      <c r="B40" s="1">
        <v>1.3</v>
      </c>
      <c r="C40" s="1">
        <v>38</v>
      </c>
      <c r="D40" s="2">
        <f t="shared" si="8"/>
        <v>3912480</v>
      </c>
      <c r="E40" s="1">
        <f t="shared" si="2"/>
        <v>2738736</v>
      </c>
      <c r="F40" s="1">
        <f t="shared" si="3"/>
        <v>58500</v>
      </c>
      <c r="G40" s="1">
        <f t="shared" si="4"/>
        <v>58500</v>
      </c>
      <c r="H40" s="1">
        <f t="shared" si="9"/>
        <v>38000</v>
      </c>
      <c r="I40" s="1">
        <f t="shared" si="10"/>
        <v>126000</v>
      </c>
      <c r="J40" s="1">
        <f t="shared" si="5"/>
        <v>164000</v>
      </c>
      <c r="K40" s="1">
        <f t="shared" si="6"/>
        <v>676821.60000000009</v>
      </c>
      <c r="L40" s="2">
        <f t="shared" si="7"/>
        <v>7609037.5999999996</v>
      </c>
    </row>
    <row r="41" spans="1:12" ht="22.5" x14ac:dyDescent="0.2">
      <c r="A41" s="1">
        <v>39</v>
      </c>
      <c r="B41" s="1">
        <v>1.3</v>
      </c>
      <c r="C41" s="1">
        <v>39</v>
      </c>
      <c r="D41" s="2">
        <f t="shared" si="8"/>
        <v>4152330</v>
      </c>
      <c r="E41" s="1">
        <f t="shared" si="2"/>
        <v>2906631</v>
      </c>
      <c r="F41" s="1">
        <f t="shared" si="3"/>
        <v>58500</v>
      </c>
      <c r="G41" s="1">
        <f t="shared" si="4"/>
        <v>58500</v>
      </c>
      <c r="H41" s="1">
        <f t="shared" si="9"/>
        <v>39000</v>
      </c>
      <c r="I41" s="1">
        <f t="shared" si="10"/>
        <v>130000</v>
      </c>
      <c r="J41" s="1">
        <f t="shared" si="5"/>
        <v>169000</v>
      </c>
      <c r="K41" s="1">
        <f t="shared" si="6"/>
        <v>717596.10000000009</v>
      </c>
      <c r="L41" s="2">
        <f t="shared" si="7"/>
        <v>8062557.0999999996</v>
      </c>
    </row>
    <row r="42" spans="1:12" ht="22.5" x14ac:dyDescent="0.2">
      <c r="A42" s="1">
        <v>40</v>
      </c>
      <c r="B42" s="1">
        <v>1.23</v>
      </c>
      <c r="C42" s="1">
        <v>40</v>
      </c>
      <c r="D42" s="2">
        <f t="shared" si="8"/>
        <v>4162320</v>
      </c>
      <c r="E42" s="1">
        <f t="shared" si="2"/>
        <v>2913624</v>
      </c>
      <c r="F42" s="1">
        <f t="shared" si="3"/>
        <v>58500</v>
      </c>
      <c r="G42" s="1">
        <f t="shared" si="4"/>
        <v>58500</v>
      </c>
      <c r="H42" s="1">
        <f t="shared" si="9"/>
        <v>40000</v>
      </c>
      <c r="I42" s="1">
        <f t="shared" si="10"/>
        <v>134000</v>
      </c>
      <c r="J42" s="1">
        <f t="shared" si="5"/>
        <v>174000</v>
      </c>
      <c r="K42" s="1">
        <f t="shared" si="6"/>
        <v>719294.4</v>
      </c>
      <c r="L42" s="2">
        <f t="shared" si="7"/>
        <v>8086238.4000000004</v>
      </c>
    </row>
    <row r="43" spans="1:12" ht="22.5" x14ac:dyDescent="0.2">
      <c r="A43" s="1">
        <v>41</v>
      </c>
      <c r="B43" s="1">
        <v>1.23</v>
      </c>
      <c r="C43" s="1">
        <v>41</v>
      </c>
      <c r="D43" s="2">
        <f t="shared" si="8"/>
        <v>4402539</v>
      </c>
      <c r="E43" s="1">
        <f t="shared" si="2"/>
        <v>3081777.3</v>
      </c>
      <c r="F43" s="1">
        <f t="shared" si="3"/>
        <v>58500</v>
      </c>
      <c r="G43" s="1">
        <f t="shared" si="4"/>
        <v>58500</v>
      </c>
      <c r="H43" s="1">
        <f t="shared" si="9"/>
        <v>41000</v>
      </c>
      <c r="I43" s="1">
        <f t="shared" si="10"/>
        <v>138000</v>
      </c>
      <c r="J43" s="1">
        <f t="shared" si="5"/>
        <v>179000</v>
      </c>
      <c r="K43" s="1">
        <f t="shared" si="6"/>
        <v>760131.63</v>
      </c>
      <c r="L43" s="2">
        <f t="shared" si="7"/>
        <v>8540447.9299999997</v>
      </c>
    </row>
    <row r="44" spans="1:12" ht="22.5" x14ac:dyDescent="0.2">
      <c r="A44" s="1">
        <v>42</v>
      </c>
      <c r="B44" s="1">
        <v>1.23</v>
      </c>
      <c r="C44" s="1">
        <v>42</v>
      </c>
      <c r="D44" s="2">
        <f t="shared" si="8"/>
        <v>4649400</v>
      </c>
      <c r="E44" s="1">
        <f t="shared" si="2"/>
        <v>3254580</v>
      </c>
      <c r="F44" s="1">
        <f t="shared" si="3"/>
        <v>58500</v>
      </c>
      <c r="G44" s="1">
        <f t="shared" si="4"/>
        <v>58500</v>
      </c>
      <c r="H44" s="1">
        <f t="shared" si="9"/>
        <v>42000</v>
      </c>
      <c r="I44" s="1">
        <f t="shared" si="10"/>
        <v>142000</v>
      </c>
      <c r="J44" s="1">
        <f t="shared" si="5"/>
        <v>184000</v>
      </c>
      <c r="K44" s="1">
        <f t="shared" si="6"/>
        <v>802098</v>
      </c>
      <c r="L44" s="2">
        <f t="shared" si="7"/>
        <v>9007078</v>
      </c>
    </row>
    <row r="45" spans="1:12" ht="22.5" x14ac:dyDescent="0.2">
      <c r="A45" s="1">
        <v>43</v>
      </c>
      <c r="B45" s="1">
        <v>1.23</v>
      </c>
      <c r="C45" s="1">
        <v>43</v>
      </c>
      <c r="D45" s="2">
        <f t="shared" si="8"/>
        <v>4902903</v>
      </c>
      <c r="E45" s="1">
        <f t="shared" si="2"/>
        <v>3432032.0999999996</v>
      </c>
      <c r="F45" s="1">
        <f t="shared" si="3"/>
        <v>58500</v>
      </c>
      <c r="G45" s="1">
        <f t="shared" si="4"/>
        <v>58500</v>
      </c>
      <c r="H45" s="1">
        <f t="shared" si="9"/>
        <v>43000</v>
      </c>
      <c r="I45" s="1">
        <f t="shared" si="10"/>
        <v>146000</v>
      </c>
      <c r="J45" s="1">
        <f t="shared" si="5"/>
        <v>189000</v>
      </c>
      <c r="K45" s="1">
        <f t="shared" si="6"/>
        <v>845193.51</v>
      </c>
      <c r="L45" s="2">
        <f t="shared" si="7"/>
        <v>9486128.6099999994</v>
      </c>
    </row>
    <row r="46" spans="1:12" ht="22.5" x14ac:dyDescent="0.2">
      <c r="A46" s="1">
        <v>44</v>
      </c>
      <c r="B46" s="1">
        <v>1.23</v>
      </c>
      <c r="C46" s="1">
        <v>44</v>
      </c>
      <c r="D46" s="2">
        <f t="shared" si="8"/>
        <v>5163048</v>
      </c>
      <c r="E46" s="1">
        <f t="shared" si="2"/>
        <v>3614133.5999999996</v>
      </c>
      <c r="F46" s="1">
        <f t="shared" si="3"/>
        <v>58500</v>
      </c>
      <c r="G46" s="1">
        <f t="shared" si="4"/>
        <v>58500</v>
      </c>
      <c r="H46" s="1">
        <f t="shared" si="9"/>
        <v>44000</v>
      </c>
      <c r="I46" s="1">
        <f t="shared" si="10"/>
        <v>150000</v>
      </c>
      <c r="J46" s="1">
        <f t="shared" si="5"/>
        <v>194000</v>
      </c>
      <c r="K46" s="1">
        <f t="shared" si="6"/>
        <v>889418.16</v>
      </c>
      <c r="L46" s="2">
        <f t="shared" si="7"/>
        <v>9977599.7599999998</v>
      </c>
    </row>
    <row r="47" spans="1:12" ht="22.5" x14ac:dyDescent="0.2">
      <c r="A47" s="1">
        <v>45</v>
      </c>
      <c r="B47" s="1">
        <v>1.23</v>
      </c>
      <c r="C47" s="1">
        <v>45</v>
      </c>
      <c r="D47" s="2">
        <f t="shared" si="8"/>
        <v>5429835</v>
      </c>
      <c r="E47" s="1">
        <f t="shared" si="2"/>
        <v>3800884.4999999995</v>
      </c>
      <c r="F47" s="1">
        <f t="shared" si="3"/>
        <v>58500</v>
      </c>
      <c r="G47" s="1">
        <f t="shared" si="4"/>
        <v>58500</v>
      </c>
      <c r="H47" s="1">
        <f t="shared" si="9"/>
        <v>45000</v>
      </c>
      <c r="I47" s="1">
        <f t="shared" si="10"/>
        <v>154000</v>
      </c>
      <c r="J47" s="1">
        <f t="shared" si="5"/>
        <v>199000</v>
      </c>
      <c r="K47" s="1">
        <f t="shared" si="6"/>
        <v>934771.95000000007</v>
      </c>
      <c r="L47" s="2">
        <f t="shared" si="7"/>
        <v>10481491.449999999</v>
      </c>
    </row>
    <row r="48" spans="1:12" ht="22.5" x14ac:dyDescent="0.2">
      <c r="A48" s="1">
        <v>46</v>
      </c>
      <c r="B48" s="1">
        <v>1.23</v>
      </c>
      <c r="C48" s="1">
        <v>46</v>
      </c>
      <c r="D48" s="2">
        <f t="shared" si="8"/>
        <v>5703264</v>
      </c>
      <c r="E48" s="1">
        <f t="shared" si="2"/>
        <v>3992284.8</v>
      </c>
      <c r="F48" s="1">
        <f t="shared" si="3"/>
        <v>58500</v>
      </c>
      <c r="G48" s="1">
        <f t="shared" si="4"/>
        <v>58500</v>
      </c>
      <c r="H48" s="1">
        <f t="shared" si="9"/>
        <v>46000</v>
      </c>
      <c r="I48" s="1">
        <f t="shared" si="10"/>
        <v>158000</v>
      </c>
      <c r="J48" s="1">
        <f t="shared" si="5"/>
        <v>204000</v>
      </c>
      <c r="K48" s="1">
        <f t="shared" si="6"/>
        <v>981254.88000000012</v>
      </c>
      <c r="L48" s="2">
        <f t="shared" si="7"/>
        <v>10997803.68</v>
      </c>
    </row>
    <row r="49" spans="1:12" ht="22.5" x14ac:dyDescent="0.2">
      <c r="A49" s="1">
        <v>47</v>
      </c>
      <c r="B49" s="1">
        <v>1.23</v>
      </c>
      <c r="C49" s="1">
        <v>47</v>
      </c>
      <c r="D49" s="2">
        <f t="shared" si="8"/>
        <v>5983335</v>
      </c>
      <c r="E49" s="1">
        <f t="shared" si="2"/>
        <v>4188334.4999999995</v>
      </c>
      <c r="F49" s="1">
        <f t="shared" si="3"/>
        <v>58500</v>
      </c>
      <c r="G49" s="1">
        <f t="shared" si="4"/>
        <v>58500</v>
      </c>
      <c r="H49" s="1">
        <f t="shared" si="9"/>
        <v>47000</v>
      </c>
      <c r="I49" s="1">
        <f t="shared" si="10"/>
        <v>162000</v>
      </c>
      <c r="J49" s="1">
        <f t="shared" si="5"/>
        <v>209000</v>
      </c>
      <c r="K49" s="1">
        <f t="shared" si="6"/>
        <v>1028866.9500000001</v>
      </c>
      <c r="L49" s="2">
        <f t="shared" si="7"/>
        <v>11526536.449999999</v>
      </c>
    </row>
    <row r="50" spans="1:12" ht="22.5" x14ac:dyDescent="0.2">
      <c r="A50" s="1">
        <v>48</v>
      </c>
      <c r="B50" s="1">
        <v>1.23</v>
      </c>
      <c r="C50" s="1">
        <v>48</v>
      </c>
      <c r="D50" s="2">
        <f t="shared" si="8"/>
        <v>6270048</v>
      </c>
      <c r="E50" s="1">
        <f t="shared" si="2"/>
        <v>4389033.5999999996</v>
      </c>
      <c r="F50" s="1">
        <f t="shared" si="3"/>
        <v>58500</v>
      </c>
      <c r="G50" s="1">
        <f t="shared" si="4"/>
        <v>58500</v>
      </c>
      <c r="H50" s="1">
        <f t="shared" si="9"/>
        <v>48000</v>
      </c>
      <c r="I50" s="1">
        <f t="shared" si="10"/>
        <v>166000</v>
      </c>
      <c r="J50" s="1">
        <f t="shared" si="5"/>
        <v>214000</v>
      </c>
      <c r="K50" s="1">
        <f t="shared" si="6"/>
        <v>1077608.1599999999</v>
      </c>
      <c r="L50" s="2">
        <f t="shared" si="7"/>
        <v>12067689.76</v>
      </c>
    </row>
    <row r="51" spans="1:12" ht="22.5" x14ac:dyDescent="0.2">
      <c r="A51" s="1">
        <v>49</v>
      </c>
      <c r="B51" s="1">
        <v>1.23</v>
      </c>
      <c r="C51" s="1">
        <v>49</v>
      </c>
      <c r="D51" s="2">
        <f t="shared" si="8"/>
        <v>6563403</v>
      </c>
      <c r="E51" s="1">
        <f t="shared" si="2"/>
        <v>4594382.0999999996</v>
      </c>
      <c r="F51" s="1">
        <f t="shared" si="3"/>
        <v>58500</v>
      </c>
      <c r="G51" s="1">
        <f t="shared" si="4"/>
        <v>58500</v>
      </c>
      <c r="H51" s="1">
        <f t="shared" si="9"/>
        <v>49000</v>
      </c>
      <c r="I51" s="1">
        <f t="shared" si="10"/>
        <v>170000</v>
      </c>
      <c r="J51" s="1">
        <f t="shared" si="5"/>
        <v>219000</v>
      </c>
      <c r="K51" s="1">
        <f t="shared" si="6"/>
        <v>1127478.51</v>
      </c>
      <c r="L51" s="2">
        <f t="shared" si="7"/>
        <v>12621263.609999999</v>
      </c>
    </row>
    <row r="52" spans="1:12" ht="22.5" x14ac:dyDescent="0.2">
      <c r="A52" s="1">
        <v>50</v>
      </c>
      <c r="B52" s="1">
        <v>1.23</v>
      </c>
      <c r="C52" s="1">
        <v>50</v>
      </c>
      <c r="D52" s="2">
        <f t="shared" si="8"/>
        <v>6863400</v>
      </c>
      <c r="E52" s="1">
        <f t="shared" si="2"/>
        <v>4804380</v>
      </c>
      <c r="F52" s="1">
        <f t="shared" si="3"/>
        <v>58500</v>
      </c>
      <c r="G52" s="1">
        <f t="shared" si="4"/>
        <v>58500</v>
      </c>
      <c r="H52" s="1">
        <f t="shared" si="9"/>
        <v>50000</v>
      </c>
      <c r="I52" s="1">
        <f t="shared" si="10"/>
        <v>174000</v>
      </c>
      <c r="J52" s="1">
        <f t="shared" si="5"/>
        <v>224000</v>
      </c>
      <c r="K52" s="1">
        <f t="shared" si="6"/>
        <v>1178478</v>
      </c>
      <c r="L52" s="2">
        <f t="shared" si="7"/>
        <v>13187258</v>
      </c>
    </row>
    <row r="53" spans="1:12" ht="22.5" x14ac:dyDescent="0.2">
      <c r="A53" s="1">
        <v>51</v>
      </c>
      <c r="B53" s="1">
        <v>1.23</v>
      </c>
      <c r="C53" s="1">
        <v>51</v>
      </c>
      <c r="D53" s="2">
        <f t="shared" si="8"/>
        <v>7170039</v>
      </c>
      <c r="E53" s="1">
        <f t="shared" si="2"/>
        <v>5019027.3</v>
      </c>
      <c r="F53" s="1">
        <f t="shared" si="3"/>
        <v>58500</v>
      </c>
      <c r="G53" s="1">
        <f t="shared" si="4"/>
        <v>58500</v>
      </c>
      <c r="H53" s="1">
        <f t="shared" si="9"/>
        <v>51000</v>
      </c>
      <c r="I53" s="1">
        <f t="shared" si="10"/>
        <v>178000</v>
      </c>
      <c r="J53" s="1">
        <f t="shared" si="5"/>
        <v>229000</v>
      </c>
      <c r="K53" s="1">
        <f t="shared" si="6"/>
        <v>1230606.6300000001</v>
      </c>
      <c r="L53" s="2">
        <f t="shared" si="7"/>
        <v>13765672.93</v>
      </c>
    </row>
    <row r="54" spans="1:12" ht="22.5" x14ac:dyDescent="0.2">
      <c r="A54" s="1">
        <v>52</v>
      </c>
      <c r="B54" s="1">
        <v>1.23</v>
      </c>
      <c r="C54" s="1">
        <v>52</v>
      </c>
      <c r="D54" s="2">
        <f t="shared" si="8"/>
        <v>7483320</v>
      </c>
      <c r="E54" s="1">
        <f t="shared" si="2"/>
        <v>5238324</v>
      </c>
      <c r="F54" s="1">
        <f t="shared" si="3"/>
        <v>58500</v>
      </c>
      <c r="G54" s="1">
        <f t="shared" si="4"/>
        <v>58500</v>
      </c>
      <c r="H54" s="1">
        <f t="shared" si="9"/>
        <v>52000</v>
      </c>
      <c r="I54" s="1">
        <f t="shared" si="10"/>
        <v>182000</v>
      </c>
      <c r="J54" s="1">
        <f t="shared" si="5"/>
        <v>234000</v>
      </c>
      <c r="K54" s="1">
        <f t="shared" si="6"/>
        <v>1283864.4000000001</v>
      </c>
      <c r="L54" s="2">
        <f t="shared" si="7"/>
        <v>14356508.4</v>
      </c>
    </row>
    <row r="55" spans="1:12" ht="22.5" x14ac:dyDescent="0.2">
      <c r="A55" s="1">
        <v>53</v>
      </c>
      <c r="B55" s="1">
        <v>1.23</v>
      </c>
      <c r="C55" s="1">
        <v>53</v>
      </c>
      <c r="D55" s="2">
        <f t="shared" si="8"/>
        <v>7803243</v>
      </c>
      <c r="E55" s="1">
        <f t="shared" si="2"/>
        <v>5462270.0999999996</v>
      </c>
      <c r="F55" s="1">
        <f t="shared" si="3"/>
        <v>58500</v>
      </c>
      <c r="G55" s="1">
        <f t="shared" si="4"/>
        <v>58500</v>
      </c>
      <c r="H55" s="1">
        <f t="shared" si="9"/>
        <v>53000</v>
      </c>
      <c r="I55" s="1">
        <f t="shared" si="10"/>
        <v>186000</v>
      </c>
      <c r="J55" s="1">
        <f t="shared" si="5"/>
        <v>239000</v>
      </c>
      <c r="K55" s="1">
        <f t="shared" si="6"/>
        <v>1338251.31</v>
      </c>
      <c r="L55" s="2">
        <f t="shared" si="7"/>
        <v>14959764.41</v>
      </c>
    </row>
    <row r="56" spans="1:12" ht="22.5" x14ac:dyDescent="0.2">
      <c r="A56" s="1">
        <v>54</v>
      </c>
      <c r="B56" s="1">
        <v>1.23</v>
      </c>
      <c r="C56" s="1">
        <v>54</v>
      </c>
      <c r="D56" s="2">
        <f t="shared" si="8"/>
        <v>8129808</v>
      </c>
      <c r="E56" s="1">
        <f t="shared" si="2"/>
        <v>5690865.5999999996</v>
      </c>
      <c r="F56" s="1">
        <f t="shared" si="3"/>
        <v>58500</v>
      </c>
      <c r="G56" s="1">
        <f t="shared" si="4"/>
        <v>58500</v>
      </c>
      <c r="H56" s="1">
        <f t="shared" si="9"/>
        <v>54000</v>
      </c>
      <c r="I56" s="1">
        <f t="shared" si="10"/>
        <v>190000</v>
      </c>
      <c r="J56" s="1">
        <f t="shared" si="5"/>
        <v>244000</v>
      </c>
      <c r="K56" s="1">
        <f t="shared" si="6"/>
        <v>1393767.36</v>
      </c>
      <c r="L56" s="2">
        <f t="shared" si="7"/>
        <v>15575440.960000001</v>
      </c>
    </row>
    <row r="57" spans="1:12" ht="22.5" x14ac:dyDescent="0.2">
      <c r="A57" s="1">
        <v>55</v>
      </c>
      <c r="B57" s="1">
        <v>1.23</v>
      </c>
      <c r="C57" s="1">
        <v>55</v>
      </c>
      <c r="D57" s="2">
        <f t="shared" si="8"/>
        <v>8463015</v>
      </c>
      <c r="E57" s="1">
        <f t="shared" si="2"/>
        <v>5924110.5</v>
      </c>
      <c r="F57" s="1">
        <f t="shared" si="3"/>
        <v>58500</v>
      </c>
      <c r="G57" s="1">
        <f t="shared" si="4"/>
        <v>58500</v>
      </c>
      <c r="H57" s="1">
        <f t="shared" si="9"/>
        <v>55000</v>
      </c>
      <c r="I57" s="1">
        <f t="shared" si="10"/>
        <v>194000</v>
      </c>
      <c r="J57" s="1">
        <f t="shared" si="5"/>
        <v>249000</v>
      </c>
      <c r="K57" s="1">
        <f t="shared" si="6"/>
        <v>1450412.55</v>
      </c>
      <c r="L57" s="2">
        <f t="shared" si="7"/>
        <v>16203538.050000001</v>
      </c>
    </row>
    <row r="58" spans="1:12" ht="22.5" x14ac:dyDescent="0.2">
      <c r="A58" s="1">
        <v>56</v>
      </c>
      <c r="B58" s="1">
        <v>1.23</v>
      </c>
      <c r="C58" s="1">
        <v>56</v>
      </c>
      <c r="D58" s="2">
        <f t="shared" si="8"/>
        <v>8802864</v>
      </c>
      <c r="E58" s="1">
        <f t="shared" si="2"/>
        <v>6162004.7999999998</v>
      </c>
      <c r="F58" s="1">
        <f t="shared" si="3"/>
        <v>58500</v>
      </c>
      <c r="G58" s="1">
        <f t="shared" si="4"/>
        <v>58500</v>
      </c>
      <c r="H58" s="1">
        <f t="shared" si="9"/>
        <v>56000</v>
      </c>
      <c r="I58" s="1">
        <f t="shared" si="10"/>
        <v>198000</v>
      </c>
      <c r="J58" s="1">
        <f t="shared" si="5"/>
        <v>254000</v>
      </c>
      <c r="K58" s="1">
        <f t="shared" si="6"/>
        <v>1508186.8800000001</v>
      </c>
      <c r="L58" s="2">
        <f t="shared" si="7"/>
        <v>16844055.68</v>
      </c>
    </row>
    <row r="59" spans="1:12" ht="22.5" x14ac:dyDescent="0.2">
      <c r="A59" s="1">
        <v>57</v>
      </c>
      <c r="B59" s="1">
        <v>1.23</v>
      </c>
      <c r="C59" s="1">
        <v>57</v>
      </c>
      <c r="D59" s="2">
        <f t="shared" si="8"/>
        <v>9149355</v>
      </c>
      <c r="E59" s="1">
        <f t="shared" si="2"/>
        <v>6404548.5</v>
      </c>
      <c r="F59" s="1">
        <f t="shared" si="3"/>
        <v>58500</v>
      </c>
      <c r="G59" s="1">
        <f t="shared" si="4"/>
        <v>58500</v>
      </c>
      <c r="H59" s="1">
        <f t="shared" si="9"/>
        <v>57000</v>
      </c>
      <c r="I59" s="1">
        <f t="shared" si="10"/>
        <v>202000</v>
      </c>
      <c r="J59" s="1">
        <f t="shared" si="5"/>
        <v>259000</v>
      </c>
      <c r="K59" s="1">
        <f t="shared" si="6"/>
        <v>1567090.35</v>
      </c>
      <c r="L59" s="2">
        <f t="shared" si="7"/>
        <v>17496993.850000001</v>
      </c>
    </row>
    <row r="60" spans="1:12" ht="22.5" x14ac:dyDescent="0.2">
      <c r="A60" s="1">
        <v>58</v>
      </c>
      <c r="B60" s="1">
        <v>1.23</v>
      </c>
      <c r="C60" s="1">
        <v>58</v>
      </c>
      <c r="D60" s="2">
        <f t="shared" si="8"/>
        <v>9502488</v>
      </c>
      <c r="E60" s="1">
        <f t="shared" si="2"/>
        <v>6651741.5999999996</v>
      </c>
      <c r="F60" s="1">
        <f t="shared" si="3"/>
        <v>58500</v>
      </c>
      <c r="G60" s="1">
        <f t="shared" si="4"/>
        <v>58500</v>
      </c>
      <c r="H60" s="1">
        <f t="shared" si="9"/>
        <v>58000</v>
      </c>
      <c r="I60" s="1">
        <f t="shared" si="10"/>
        <v>206000</v>
      </c>
      <c r="J60" s="1">
        <f t="shared" si="5"/>
        <v>264000</v>
      </c>
      <c r="K60" s="1">
        <f t="shared" si="6"/>
        <v>1627122.96</v>
      </c>
      <c r="L60" s="2">
        <f t="shared" si="7"/>
        <v>18162352.559999999</v>
      </c>
    </row>
    <row r="61" spans="1:12" ht="22.5" x14ac:dyDescent="0.2">
      <c r="A61" s="1">
        <v>59</v>
      </c>
      <c r="B61" s="1">
        <v>1.23</v>
      </c>
      <c r="C61" s="1">
        <v>59</v>
      </c>
      <c r="D61" s="2">
        <f t="shared" si="8"/>
        <v>9862263</v>
      </c>
      <c r="E61" s="1">
        <f t="shared" si="2"/>
        <v>6903584.0999999996</v>
      </c>
      <c r="F61" s="1">
        <f t="shared" si="3"/>
        <v>58500</v>
      </c>
      <c r="G61" s="1">
        <f t="shared" si="4"/>
        <v>58500</v>
      </c>
      <c r="H61" s="1">
        <f t="shared" si="9"/>
        <v>59000</v>
      </c>
      <c r="I61" s="1">
        <f t="shared" si="10"/>
        <v>210000</v>
      </c>
      <c r="J61" s="1">
        <f t="shared" si="5"/>
        <v>269000</v>
      </c>
      <c r="K61" s="1">
        <f t="shared" si="6"/>
        <v>1688284.7100000002</v>
      </c>
      <c r="L61" s="2">
        <f t="shared" si="7"/>
        <v>18840131.810000002</v>
      </c>
    </row>
    <row r="62" spans="1:12" ht="22.5" x14ac:dyDescent="0.2">
      <c r="A62" s="1">
        <v>60</v>
      </c>
      <c r="B62" s="1">
        <v>1.23</v>
      </c>
      <c r="C62" s="1">
        <v>60</v>
      </c>
      <c r="D62" s="2">
        <f t="shared" ref="D62:D102" si="11">((C62*90000*0.01)+(0.03*90000*(C62-13)))*A62*B62</f>
        <v>13350420</v>
      </c>
      <c r="E62" s="1">
        <f t="shared" si="2"/>
        <v>9345294</v>
      </c>
      <c r="F62" s="1">
        <f t="shared" si="3"/>
        <v>58500</v>
      </c>
      <c r="G62" s="1">
        <f t="shared" si="4"/>
        <v>58500</v>
      </c>
      <c r="H62" s="1">
        <f t="shared" si="9"/>
        <v>60000</v>
      </c>
      <c r="I62" s="1">
        <f t="shared" si="10"/>
        <v>214000</v>
      </c>
      <c r="J62" s="1">
        <f t="shared" si="5"/>
        <v>274000</v>
      </c>
      <c r="K62" s="1">
        <f t="shared" si="6"/>
        <v>2281271.4</v>
      </c>
      <c r="L62" s="2">
        <f t="shared" si="7"/>
        <v>25367985.399999999</v>
      </c>
    </row>
    <row r="63" spans="1:12" ht="22.5" x14ac:dyDescent="0.2">
      <c r="A63" s="1">
        <v>61</v>
      </c>
      <c r="B63" s="1">
        <v>1.23</v>
      </c>
      <c r="C63" s="1">
        <v>61</v>
      </c>
      <c r="D63" s="2">
        <f t="shared" si="11"/>
        <v>13843035</v>
      </c>
      <c r="E63" s="1">
        <f t="shared" si="2"/>
        <v>9690124.5</v>
      </c>
      <c r="F63" s="1">
        <f t="shared" si="3"/>
        <v>58500</v>
      </c>
      <c r="G63" s="1">
        <f t="shared" si="4"/>
        <v>58500</v>
      </c>
      <c r="H63" s="1">
        <f t="shared" si="9"/>
        <v>61000</v>
      </c>
      <c r="I63" s="1">
        <f t="shared" si="10"/>
        <v>218000</v>
      </c>
      <c r="J63" s="1">
        <f t="shared" si="5"/>
        <v>279000</v>
      </c>
      <c r="K63" s="1">
        <f t="shared" si="6"/>
        <v>2365015.9500000002</v>
      </c>
      <c r="L63" s="2">
        <f t="shared" si="7"/>
        <v>26294175.449999999</v>
      </c>
    </row>
    <row r="64" spans="1:12" ht="22.5" x14ac:dyDescent="0.2">
      <c r="A64" s="1">
        <v>62</v>
      </c>
      <c r="B64" s="1">
        <v>1.23</v>
      </c>
      <c r="C64" s="1">
        <v>62</v>
      </c>
      <c r="D64" s="2">
        <f t="shared" si="11"/>
        <v>14344506</v>
      </c>
      <c r="E64" s="1">
        <f t="shared" si="2"/>
        <v>10041154.199999999</v>
      </c>
      <c r="F64" s="1">
        <f t="shared" si="3"/>
        <v>58500</v>
      </c>
      <c r="G64" s="1">
        <f t="shared" si="4"/>
        <v>58500</v>
      </c>
      <c r="H64" s="1">
        <f t="shared" si="9"/>
        <v>62000</v>
      </c>
      <c r="I64" s="1">
        <f t="shared" si="10"/>
        <v>222000</v>
      </c>
      <c r="J64" s="1">
        <f t="shared" si="5"/>
        <v>284000</v>
      </c>
      <c r="K64" s="1">
        <f t="shared" si="6"/>
        <v>2450266.02</v>
      </c>
      <c r="L64" s="2">
        <f t="shared" si="7"/>
        <v>27236926.219999999</v>
      </c>
    </row>
    <row r="65" spans="1:12" ht="22.5" x14ac:dyDescent="0.2">
      <c r="A65" s="1">
        <v>63</v>
      </c>
      <c r="B65" s="1">
        <v>1.23</v>
      </c>
      <c r="C65" s="1">
        <v>63</v>
      </c>
      <c r="D65" s="2">
        <f t="shared" si="11"/>
        <v>14854833</v>
      </c>
      <c r="E65" s="1">
        <f t="shared" si="2"/>
        <v>10398383.1</v>
      </c>
      <c r="F65" s="1">
        <f t="shared" si="3"/>
        <v>58500</v>
      </c>
      <c r="G65" s="1">
        <f t="shared" si="4"/>
        <v>58500</v>
      </c>
      <c r="H65" s="1">
        <f t="shared" si="9"/>
        <v>63000</v>
      </c>
      <c r="I65" s="1">
        <f t="shared" si="10"/>
        <v>226000</v>
      </c>
      <c r="J65" s="1">
        <f t="shared" si="5"/>
        <v>289000</v>
      </c>
      <c r="K65" s="1">
        <f t="shared" si="6"/>
        <v>2537021.6100000003</v>
      </c>
      <c r="L65" s="2">
        <f t="shared" si="7"/>
        <v>28196237.710000001</v>
      </c>
    </row>
    <row r="66" spans="1:12" ht="22.5" x14ac:dyDescent="0.2">
      <c r="A66" s="1">
        <v>64</v>
      </c>
      <c r="B66" s="1">
        <v>1.23</v>
      </c>
      <c r="C66" s="1">
        <v>64</v>
      </c>
      <c r="D66" s="2">
        <f t="shared" si="11"/>
        <v>15374016</v>
      </c>
      <c r="E66" s="1">
        <f t="shared" si="2"/>
        <v>10761811.199999999</v>
      </c>
      <c r="F66" s="1">
        <f t="shared" si="3"/>
        <v>58500</v>
      </c>
      <c r="G66" s="1">
        <f t="shared" si="4"/>
        <v>58500</v>
      </c>
      <c r="H66" s="1">
        <f t="shared" si="9"/>
        <v>64000</v>
      </c>
      <c r="I66" s="1">
        <f t="shared" si="10"/>
        <v>230000</v>
      </c>
      <c r="J66" s="1">
        <f t="shared" si="5"/>
        <v>294000</v>
      </c>
      <c r="K66" s="1">
        <f t="shared" si="6"/>
        <v>2625282.7200000002</v>
      </c>
      <c r="L66" s="2">
        <f t="shared" si="7"/>
        <v>29172109.920000002</v>
      </c>
    </row>
    <row r="67" spans="1:12" ht="22.5" x14ac:dyDescent="0.2">
      <c r="A67" s="1">
        <v>65</v>
      </c>
      <c r="B67" s="1">
        <v>1.23</v>
      </c>
      <c r="C67" s="1">
        <v>65</v>
      </c>
      <c r="D67" s="2">
        <f t="shared" si="11"/>
        <v>15902055</v>
      </c>
      <c r="E67" s="1">
        <f t="shared" si="2"/>
        <v>11131438.5</v>
      </c>
      <c r="F67" s="1">
        <f t="shared" si="3"/>
        <v>58500</v>
      </c>
      <c r="G67" s="1">
        <f t="shared" si="4"/>
        <v>58500</v>
      </c>
      <c r="H67" s="1">
        <f t="shared" si="9"/>
        <v>65000</v>
      </c>
      <c r="I67" s="1">
        <f t="shared" si="10"/>
        <v>234000</v>
      </c>
      <c r="J67" s="1">
        <f t="shared" si="5"/>
        <v>299000</v>
      </c>
      <c r="K67" s="1">
        <f t="shared" si="6"/>
        <v>2715049.35</v>
      </c>
      <c r="L67" s="2">
        <f t="shared" si="7"/>
        <v>30164542.850000001</v>
      </c>
    </row>
    <row r="68" spans="1:12" ht="22.5" x14ac:dyDescent="0.2">
      <c r="A68" s="1">
        <v>66</v>
      </c>
      <c r="B68" s="1">
        <v>1.23</v>
      </c>
      <c r="C68" s="1">
        <v>66</v>
      </c>
      <c r="D68" s="2">
        <f t="shared" si="11"/>
        <v>16438950</v>
      </c>
      <c r="E68" s="1">
        <f t="shared" ref="E68:E102" si="12">D68*0.7</f>
        <v>11507265</v>
      </c>
      <c r="F68" s="1">
        <f t="shared" ref="F68:F102" si="13">0.65*90000</f>
        <v>58500</v>
      </c>
      <c r="G68" s="1">
        <f t="shared" ref="G68:G102" si="14">F68</f>
        <v>58500</v>
      </c>
      <c r="H68" s="1">
        <f t="shared" si="9"/>
        <v>66000</v>
      </c>
      <c r="I68" s="1">
        <f t="shared" si="10"/>
        <v>238000</v>
      </c>
      <c r="J68" s="1">
        <f t="shared" ref="J68:J102" si="15">I68+H68</f>
        <v>304000</v>
      </c>
      <c r="K68" s="1">
        <f t="shared" ref="K68:K102" si="16">(D68+E68+F68+G68)*0.1</f>
        <v>2806321.5</v>
      </c>
      <c r="L68" s="2">
        <f t="shared" ref="L68:L102" si="17">K68+J68+G68+F68+E68+D68</f>
        <v>31173536.5</v>
      </c>
    </row>
    <row r="69" spans="1:12" ht="22.5" x14ac:dyDescent="0.2">
      <c r="A69" s="1">
        <v>67</v>
      </c>
      <c r="B69" s="1">
        <v>1.23</v>
      </c>
      <c r="C69" s="1">
        <v>67</v>
      </c>
      <c r="D69" s="2">
        <f t="shared" si="11"/>
        <v>16984701</v>
      </c>
      <c r="E69" s="1">
        <f t="shared" si="12"/>
        <v>11889290.699999999</v>
      </c>
      <c r="F69" s="1">
        <f t="shared" si="13"/>
        <v>58500</v>
      </c>
      <c r="G69" s="1">
        <f t="shared" si="14"/>
        <v>58500</v>
      </c>
      <c r="H69" s="1">
        <f t="shared" si="9"/>
        <v>67000</v>
      </c>
      <c r="I69" s="1">
        <f t="shared" si="10"/>
        <v>242000</v>
      </c>
      <c r="J69" s="1">
        <f t="shared" si="15"/>
        <v>309000</v>
      </c>
      <c r="K69" s="1">
        <f t="shared" si="16"/>
        <v>2899099.17</v>
      </c>
      <c r="L69" s="2">
        <f t="shared" si="17"/>
        <v>32199090.869999997</v>
      </c>
    </row>
    <row r="70" spans="1:12" ht="22.5" x14ac:dyDescent="0.2">
      <c r="A70" s="1">
        <v>68</v>
      </c>
      <c r="B70" s="1">
        <v>1.23</v>
      </c>
      <c r="C70" s="1">
        <v>68</v>
      </c>
      <c r="D70" s="2">
        <f t="shared" si="11"/>
        <v>17539308</v>
      </c>
      <c r="E70" s="1">
        <f t="shared" si="12"/>
        <v>12277515.6</v>
      </c>
      <c r="F70" s="1">
        <f t="shared" si="13"/>
        <v>58500</v>
      </c>
      <c r="G70" s="1">
        <f t="shared" si="14"/>
        <v>58500</v>
      </c>
      <c r="H70" s="1">
        <f t="shared" si="9"/>
        <v>68000</v>
      </c>
      <c r="I70" s="1">
        <f t="shared" si="10"/>
        <v>246000</v>
      </c>
      <c r="J70" s="1">
        <f t="shared" si="15"/>
        <v>314000</v>
      </c>
      <c r="K70" s="1">
        <f t="shared" si="16"/>
        <v>2993382.3600000003</v>
      </c>
      <c r="L70" s="2">
        <f t="shared" si="17"/>
        <v>33241205.960000001</v>
      </c>
    </row>
    <row r="71" spans="1:12" ht="22.5" x14ac:dyDescent="0.2">
      <c r="A71" s="1">
        <v>69</v>
      </c>
      <c r="B71" s="1">
        <v>1.23</v>
      </c>
      <c r="C71" s="1">
        <v>69</v>
      </c>
      <c r="D71" s="2">
        <f t="shared" si="11"/>
        <v>18102771</v>
      </c>
      <c r="E71" s="1">
        <f t="shared" si="12"/>
        <v>12671939.699999999</v>
      </c>
      <c r="F71" s="1">
        <f t="shared" si="13"/>
        <v>58500</v>
      </c>
      <c r="G71" s="1">
        <f t="shared" si="14"/>
        <v>58500</v>
      </c>
      <c r="H71" s="1">
        <f t="shared" si="9"/>
        <v>69000</v>
      </c>
      <c r="I71" s="1">
        <f t="shared" si="10"/>
        <v>250000</v>
      </c>
      <c r="J71" s="1">
        <f t="shared" si="15"/>
        <v>319000</v>
      </c>
      <c r="K71" s="1">
        <f t="shared" si="16"/>
        <v>3089171.0700000003</v>
      </c>
      <c r="L71" s="2">
        <f t="shared" si="17"/>
        <v>34299881.769999996</v>
      </c>
    </row>
    <row r="72" spans="1:12" ht="22.5" x14ac:dyDescent="0.2">
      <c r="A72" s="1">
        <v>70</v>
      </c>
      <c r="B72" s="1">
        <v>1.23</v>
      </c>
      <c r="C72" s="1">
        <v>70</v>
      </c>
      <c r="D72" s="2">
        <f t="shared" si="11"/>
        <v>18675090</v>
      </c>
      <c r="E72" s="1">
        <f t="shared" si="12"/>
        <v>13072563</v>
      </c>
      <c r="F72" s="1">
        <f t="shared" si="13"/>
        <v>58500</v>
      </c>
      <c r="G72" s="1">
        <f t="shared" si="14"/>
        <v>58500</v>
      </c>
      <c r="H72" s="1">
        <f t="shared" si="9"/>
        <v>70000</v>
      </c>
      <c r="I72" s="1">
        <f t="shared" si="10"/>
        <v>254000</v>
      </c>
      <c r="J72" s="1">
        <f t="shared" si="15"/>
        <v>324000</v>
      </c>
      <c r="K72" s="1">
        <f t="shared" si="16"/>
        <v>3186465.3000000003</v>
      </c>
      <c r="L72" s="2">
        <f t="shared" si="17"/>
        <v>35375118.299999997</v>
      </c>
    </row>
    <row r="73" spans="1:12" ht="22.5" x14ac:dyDescent="0.2">
      <c r="A73" s="1">
        <v>71</v>
      </c>
      <c r="B73" s="1">
        <v>1.23</v>
      </c>
      <c r="C73" s="1">
        <v>71</v>
      </c>
      <c r="D73" s="2">
        <f t="shared" si="11"/>
        <v>19256265</v>
      </c>
      <c r="E73" s="1">
        <f t="shared" si="12"/>
        <v>13479385.5</v>
      </c>
      <c r="F73" s="1">
        <f t="shared" si="13"/>
        <v>58500</v>
      </c>
      <c r="G73" s="1">
        <f t="shared" si="14"/>
        <v>58500</v>
      </c>
      <c r="H73" s="1">
        <f t="shared" si="9"/>
        <v>71000</v>
      </c>
      <c r="I73" s="1">
        <f t="shared" si="10"/>
        <v>258000</v>
      </c>
      <c r="J73" s="1">
        <f t="shared" si="15"/>
        <v>329000</v>
      </c>
      <c r="K73" s="1">
        <f t="shared" si="16"/>
        <v>3285265.0500000003</v>
      </c>
      <c r="L73" s="2">
        <f t="shared" si="17"/>
        <v>36466915.549999997</v>
      </c>
    </row>
    <row r="74" spans="1:12" ht="22.5" x14ac:dyDescent="0.2">
      <c r="A74" s="1">
        <v>72</v>
      </c>
      <c r="B74" s="1">
        <v>1.23</v>
      </c>
      <c r="C74" s="1">
        <v>72</v>
      </c>
      <c r="D74" s="2">
        <f t="shared" si="11"/>
        <v>19846296</v>
      </c>
      <c r="E74" s="1">
        <f t="shared" si="12"/>
        <v>13892407.199999999</v>
      </c>
      <c r="F74" s="1">
        <f t="shared" si="13"/>
        <v>58500</v>
      </c>
      <c r="G74" s="1">
        <f t="shared" si="14"/>
        <v>58500</v>
      </c>
      <c r="H74" s="1">
        <f t="shared" si="9"/>
        <v>72000</v>
      </c>
      <c r="I74" s="1">
        <f t="shared" si="10"/>
        <v>262000</v>
      </c>
      <c r="J74" s="1">
        <f t="shared" si="15"/>
        <v>334000</v>
      </c>
      <c r="K74" s="1">
        <f t="shared" si="16"/>
        <v>3385570.3200000003</v>
      </c>
      <c r="L74" s="2">
        <f t="shared" si="17"/>
        <v>37575273.519999996</v>
      </c>
    </row>
    <row r="75" spans="1:12" ht="22.5" x14ac:dyDescent="0.2">
      <c r="A75" s="1">
        <v>73</v>
      </c>
      <c r="B75" s="1">
        <v>1.23</v>
      </c>
      <c r="C75" s="1">
        <v>73</v>
      </c>
      <c r="D75" s="2">
        <f t="shared" si="11"/>
        <v>20445183</v>
      </c>
      <c r="E75" s="1">
        <f t="shared" si="12"/>
        <v>14311628.1</v>
      </c>
      <c r="F75" s="1">
        <f t="shared" si="13"/>
        <v>58500</v>
      </c>
      <c r="G75" s="1">
        <f t="shared" si="14"/>
        <v>58500</v>
      </c>
      <c r="H75" s="1">
        <f t="shared" si="9"/>
        <v>73000</v>
      </c>
      <c r="I75" s="1">
        <f t="shared" si="10"/>
        <v>266000</v>
      </c>
      <c r="J75" s="1">
        <f t="shared" si="15"/>
        <v>339000</v>
      </c>
      <c r="K75" s="1">
        <f t="shared" si="16"/>
        <v>3487381.1100000003</v>
      </c>
      <c r="L75" s="2">
        <f t="shared" si="17"/>
        <v>38700192.210000001</v>
      </c>
    </row>
    <row r="76" spans="1:12" ht="22.5" x14ac:dyDescent="0.2">
      <c r="A76" s="1">
        <v>74</v>
      </c>
      <c r="B76" s="1">
        <v>1.23</v>
      </c>
      <c r="C76" s="1">
        <v>74</v>
      </c>
      <c r="D76" s="2">
        <f t="shared" si="11"/>
        <v>21052926</v>
      </c>
      <c r="E76" s="1">
        <f t="shared" si="12"/>
        <v>14737048.199999999</v>
      </c>
      <c r="F76" s="1">
        <f t="shared" si="13"/>
        <v>58500</v>
      </c>
      <c r="G76" s="1">
        <f t="shared" si="14"/>
        <v>58500</v>
      </c>
      <c r="H76" s="1">
        <f t="shared" si="9"/>
        <v>74000</v>
      </c>
      <c r="I76" s="1">
        <f t="shared" si="10"/>
        <v>270000</v>
      </c>
      <c r="J76" s="1">
        <f t="shared" si="15"/>
        <v>344000</v>
      </c>
      <c r="K76" s="1">
        <f t="shared" si="16"/>
        <v>3590697.4200000004</v>
      </c>
      <c r="L76" s="2">
        <f t="shared" si="17"/>
        <v>39841671.620000005</v>
      </c>
    </row>
    <row r="77" spans="1:12" ht="22.5" x14ac:dyDescent="0.2">
      <c r="A77" s="1">
        <v>75</v>
      </c>
      <c r="B77" s="1">
        <v>1.23</v>
      </c>
      <c r="C77" s="1">
        <v>75</v>
      </c>
      <c r="D77" s="2">
        <f t="shared" si="11"/>
        <v>21669525</v>
      </c>
      <c r="E77" s="1">
        <f t="shared" si="12"/>
        <v>15168667.499999998</v>
      </c>
      <c r="F77" s="1">
        <f t="shared" si="13"/>
        <v>58500</v>
      </c>
      <c r="G77" s="1">
        <f t="shared" si="14"/>
        <v>58500</v>
      </c>
      <c r="H77" s="1">
        <f t="shared" si="9"/>
        <v>75000</v>
      </c>
      <c r="I77" s="1">
        <f t="shared" si="10"/>
        <v>274000</v>
      </c>
      <c r="J77" s="1">
        <f t="shared" si="15"/>
        <v>349000</v>
      </c>
      <c r="K77" s="1">
        <f t="shared" si="16"/>
        <v>3695519.25</v>
      </c>
      <c r="L77" s="2">
        <f t="shared" si="17"/>
        <v>40999711.75</v>
      </c>
    </row>
    <row r="78" spans="1:12" ht="22.5" x14ac:dyDescent="0.2">
      <c r="A78" s="1">
        <v>76</v>
      </c>
      <c r="B78" s="1">
        <v>1.23</v>
      </c>
      <c r="C78" s="1">
        <v>76</v>
      </c>
      <c r="D78" s="2">
        <f t="shared" si="11"/>
        <v>22294980</v>
      </c>
      <c r="E78" s="1">
        <f t="shared" si="12"/>
        <v>15606485.999999998</v>
      </c>
      <c r="F78" s="1">
        <f t="shared" si="13"/>
        <v>58500</v>
      </c>
      <c r="G78" s="1">
        <f t="shared" si="14"/>
        <v>58500</v>
      </c>
      <c r="H78" s="1">
        <f t="shared" si="9"/>
        <v>76000</v>
      </c>
      <c r="I78" s="1">
        <f t="shared" si="10"/>
        <v>278000</v>
      </c>
      <c r="J78" s="1">
        <f t="shared" si="15"/>
        <v>354000</v>
      </c>
      <c r="K78" s="1">
        <f t="shared" si="16"/>
        <v>3801846.6</v>
      </c>
      <c r="L78" s="2">
        <f t="shared" si="17"/>
        <v>42174312.599999994</v>
      </c>
    </row>
    <row r="79" spans="1:12" ht="22.5" x14ac:dyDescent="0.2">
      <c r="A79" s="1">
        <v>77</v>
      </c>
      <c r="B79" s="1">
        <v>1.23</v>
      </c>
      <c r="C79" s="1">
        <v>77</v>
      </c>
      <c r="D79" s="2">
        <f t="shared" si="11"/>
        <v>22929291</v>
      </c>
      <c r="E79" s="1">
        <f t="shared" si="12"/>
        <v>16050503.699999999</v>
      </c>
      <c r="F79" s="1">
        <f t="shared" si="13"/>
        <v>58500</v>
      </c>
      <c r="G79" s="1">
        <f t="shared" si="14"/>
        <v>58500</v>
      </c>
      <c r="H79" s="1">
        <f t="shared" si="9"/>
        <v>77000</v>
      </c>
      <c r="I79" s="1">
        <f t="shared" si="10"/>
        <v>282000</v>
      </c>
      <c r="J79" s="1">
        <f t="shared" si="15"/>
        <v>359000</v>
      </c>
      <c r="K79" s="1">
        <f t="shared" si="16"/>
        <v>3909679.4700000007</v>
      </c>
      <c r="L79" s="2">
        <f t="shared" si="17"/>
        <v>43365474.170000002</v>
      </c>
    </row>
    <row r="80" spans="1:12" ht="22.5" x14ac:dyDescent="0.2">
      <c r="A80" s="1">
        <v>78</v>
      </c>
      <c r="B80" s="1">
        <v>1.23</v>
      </c>
      <c r="C80" s="1">
        <v>78</v>
      </c>
      <c r="D80" s="2">
        <f t="shared" si="11"/>
        <v>23572458</v>
      </c>
      <c r="E80" s="1">
        <f t="shared" si="12"/>
        <v>16500720.6</v>
      </c>
      <c r="F80" s="1">
        <f t="shared" si="13"/>
        <v>58500</v>
      </c>
      <c r="G80" s="1">
        <f t="shared" si="14"/>
        <v>58500</v>
      </c>
      <c r="H80" s="1">
        <f t="shared" si="9"/>
        <v>78000</v>
      </c>
      <c r="I80" s="1">
        <f t="shared" si="10"/>
        <v>286000</v>
      </c>
      <c r="J80" s="1">
        <f t="shared" si="15"/>
        <v>364000</v>
      </c>
      <c r="K80" s="1">
        <f t="shared" si="16"/>
        <v>4019017.8600000003</v>
      </c>
      <c r="L80" s="2">
        <f t="shared" si="17"/>
        <v>44573196.460000001</v>
      </c>
    </row>
    <row r="81" spans="1:12" ht="22.5" x14ac:dyDescent="0.2">
      <c r="A81" s="1">
        <v>79</v>
      </c>
      <c r="B81" s="1">
        <v>1.23</v>
      </c>
      <c r="C81" s="1">
        <v>79</v>
      </c>
      <c r="D81" s="2">
        <f t="shared" si="11"/>
        <v>24224481</v>
      </c>
      <c r="E81" s="1">
        <f t="shared" si="12"/>
        <v>16957136.699999999</v>
      </c>
      <c r="F81" s="1">
        <f t="shared" si="13"/>
        <v>58500</v>
      </c>
      <c r="G81" s="1">
        <f t="shared" si="14"/>
        <v>58500</v>
      </c>
      <c r="H81" s="1">
        <f t="shared" si="9"/>
        <v>79000</v>
      </c>
      <c r="I81" s="1">
        <f t="shared" si="10"/>
        <v>290000</v>
      </c>
      <c r="J81" s="1">
        <f t="shared" si="15"/>
        <v>369000</v>
      </c>
      <c r="K81" s="1">
        <f t="shared" si="16"/>
        <v>4129861.7700000005</v>
      </c>
      <c r="L81" s="2">
        <f t="shared" si="17"/>
        <v>45797479.469999999</v>
      </c>
    </row>
    <row r="82" spans="1:12" ht="22.5" x14ac:dyDescent="0.2">
      <c r="A82" s="1">
        <v>80</v>
      </c>
      <c r="B82" s="1">
        <v>1.23</v>
      </c>
      <c r="C82" s="1">
        <v>80</v>
      </c>
      <c r="D82" s="2">
        <f t="shared" si="11"/>
        <v>24885360</v>
      </c>
      <c r="E82" s="1">
        <f t="shared" si="12"/>
        <v>17419752</v>
      </c>
      <c r="F82" s="1">
        <f t="shared" si="13"/>
        <v>58500</v>
      </c>
      <c r="G82" s="1">
        <f t="shared" si="14"/>
        <v>58500</v>
      </c>
      <c r="H82" s="1">
        <f t="shared" si="9"/>
        <v>80000</v>
      </c>
      <c r="I82" s="1">
        <f t="shared" si="10"/>
        <v>294000</v>
      </c>
      <c r="J82" s="1">
        <f t="shared" si="15"/>
        <v>374000</v>
      </c>
      <c r="K82" s="1">
        <f t="shared" si="16"/>
        <v>4242211.2</v>
      </c>
      <c r="L82" s="2">
        <f t="shared" si="17"/>
        <v>47038323.200000003</v>
      </c>
    </row>
    <row r="83" spans="1:12" ht="22.5" x14ac:dyDescent="0.2">
      <c r="A83" s="1">
        <v>81</v>
      </c>
      <c r="B83" s="1">
        <v>1.23</v>
      </c>
      <c r="C83" s="1">
        <v>81</v>
      </c>
      <c r="D83" s="2">
        <f t="shared" si="11"/>
        <v>25555095</v>
      </c>
      <c r="E83" s="1">
        <f t="shared" si="12"/>
        <v>17888566.5</v>
      </c>
      <c r="F83" s="1">
        <f t="shared" si="13"/>
        <v>58500</v>
      </c>
      <c r="G83" s="1">
        <f t="shared" si="14"/>
        <v>58500</v>
      </c>
      <c r="H83" s="1">
        <f t="shared" si="9"/>
        <v>81000</v>
      </c>
      <c r="I83" s="1">
        <f t="shared" si="10"/>
        <v>298000</v>
      </c>
      <c r="J83" s="1">
        <f t="shared" si="15"/>
        <v>379000</v>
      </c>
      <c r="K83" s="1">
        <f t="shared" si="16"/>
        <v>4356066.1500000004</v>
      </c>
      <c r="L83" s="2">
        <f t="shared" si="17"/>
        <v>48295727.649999999</v>
      </c>
    </row>
    <row r="84" spans="1:12" ht="22.5" x14ac:dyDescent="0.2">
      <c r="A84" s="1">
        <v>82</v>
      </c>
      <c r="B84" s="1">
        <v>1.23</v>
      </c>
      <c r="C84" s="1">
        <v>82</v>
      </c>
      <c r="D84" s="2">
        <f t="shared" si="11"/>
        <v>26233686</v>
      </c>
      <c r="E84" s="1">
        <f t="shared" si="12"/>
        <v>18363580.199999999</v>
      </c>
      <c r="F84" s="1">
        <f t="shared" si="13"/>
        <v>58500</v>
      </c>
      <c r="G84" s="1">
        <f t="shared" si="14"/>
        <v>58500</v>
      </c>
      <c r="H84" s="1">
        <f t="shared" si="9"/>
        <v>82000</v>
      </c>
      <c r="I84" s="1">
        <f t="shared" si="10"/>
        <v>302000</v>
      </c>
      <c r="J84" s="1">
        <f t="shared" si="15"/>
        <v>384000</v>
      </c>
      <c r="K84" s="1">
        <f t="shared" si="16"/>
        <v>4471426.62</v>
      </c>
      <c r="L84" s="2">
        <f t="shared" si="17"/>
        <v>49569692.82</v>
      </c>
    </row>
    <row r="85" spans="1:12" ht="22.5" x14ac:dyDescent="0.2">
      <c r="A85" s="1">
        <v>83</v>
      </c>
      <c r="B85" s="1">
        <v>1.23</v>
      </c>
      <c r="C85" s="1">
        <v>83</v>
      </c>
      <c r="D85" s="2">
        <f t="shared" si="11"/>
        <v>26921133</v>
      </c>
      <c r="E85" s="1">
        <f t="shared" si="12"/>
        <v>18844793.099999998</v>
      </c>
      <c r="F85" s="1">
        <f t="shared" si="13"/>
        <v>58500</v>
      </c>
      <c r="G85" s="1">
        <f t="shared" si="14"/>
        <v>58500</v>
      </c>
      <c r="H85" s="1">
        <f t="shared" si="9"/>
        <v>83000</v>
      </c>
      <c r="I85" s="1">
        <f t="shared" si="10"/>
        <v>306000</v>
      </c>
      <c r="J85" s="1">
        <f t="shared" si="15"/>
        <v>389000</v>
      </c>
      <c r="K85" s="1">
        <f t="shared" si="16"/>
        <v>4588292.6099999994</v>
      </c>
      <c r="L85" s="2">
        <f t="shared" si="17"/>
        <v>50860218.709999993</v>
      </c>
    </row>
    <row r="86" spans="1:12" ht="22.5" x14ac:dyDescent="0.2">
      <c r="A86" s="1">
        <v>84</v>
      </c>
      <c r="B86" s="1">
        <v>1.23</v>
      </c>
      <c r="C86" s="1">
        <v>84</v>
      </c>
      <c r="D86" s="2">
        <f t="shared" si="11"/>
        <v>27617436</v>
      </c>
      <c r="E86" s="1">
        <f t="shared" si="12"/>
        <v>19332205.199999999</v>
      </c>
      <c r="F86" s="1">
        <f t="shared" si="13"/>
        <v>58500</v>
      </c>
      <c r="G86" s="1">
        <f t="shared" si="14"/>
        <v>58500</v>
      </c>
      <c r="H86" s="1">
        <f t="shared" si="9"/>
        <v>84000</v>
      </c>
      <c r="I86" s="1">
        <f t="shared" si="10"/>
        <v>310000</v>
      </c>
      <c r="J86" s="1">
        <f t="shared" si="15"/>
        <v>394000</v>
      </c>
      <c r="K86" s="1">
        <f t="shared" si="16"/>
        <v>4706664.12</v>
      </c>
      <c r="L86" s="2">
        <f t="shared" si="17"/>
        <v>52167305.32</v>
      </c>
    </row>
    <row r="87" spans="1:12" ht="22.5" x14ac:dyDescent="0.2">
      <c r="A87" s="1">
        <v>85</v>
      </c>
      <c r="B87" s="1">
        <v>1.23</v>
      </c>
      <c r="C87" s="1">
        <v>85</v>
      </c>
      <c r="D87" s="2">
        <f t="shared" si="11"/>
        <v>28322595</v>
      </c>
      <c r="E87" s="1">
        <f t="shared" si="12"/>
        <v>19825816.5</v>
      </c>
      <c r="F87" s="1">
        <f t="shared" si="13"/>
        <v>58500</v>
      </c>
      <c r="G87" s="1">
        <f t="shared" si="14"/>
        <v>58500</v>
      </c>
      <c r="H87" s="1">
        <f t="shared" ref="H87:H102" si="18">A87*1000</f>
        <v>85000</v>
      </c>
      <c r="I87" s="1">
        <f t="shared" ref="I87:I102" si="19">A87*(4000-26000/C87)</f>
        <v>314000</v>
      </c>
      <c r="J87" s="1">
        <f t="shared" si="15"/>
        <v>399000</v>
      </c>
      <c r="K87" s="1">
        <f t="shared" si="16"/>
        <v>4826541.1500000004</v>
      </c>
      <c r="L87" s="2">
        <f t="shared" si="17"/>
        <v>53490952.649999999</v>
      </c>
    </row>
    <row r="88" spans="1:12" ht="22.5" x14ac:dyDescent="0.2">
      <c r="A88" s="1">
        <v>86</v>
      </c>
      <c r="B88" s="1">
        <v>1.23</v>
      </c>
      <c r="C88" s="1">
        <v>86</v>
      </c>
      <c r="D88" s="2">
        <f t="shared" si="11"/>
        <v>29036610</v>
      </c>
      <c r="E88" s="1">
        <f t="shared" si="12"/>
        <v>20325627</v>
      </c>
      <c r="F88" s="1">
        <f t="shared" si="13"/>
        <v>58500</v>
      </c>
      <c r="G88" s="1">
        <f t="shared" si="14"/>
        <v>58500</v>
      </c>
      <c r="H88" s="1">
        <f t="shared" si="18"/>
        <v>86000</v>
      </c>
      <c r="I88" s="1">
        <f t="shared" si="19"/>
        <v>318000</v>
      </c>
      <c r="J88" s="1">
        <f t="shared" si="15"/>
        <v>404000</v>
      </c>
      <c r="K88" s="1">
        <f t="shared" si="16"/>
        <v>4947923.7</v>
      </c>
      <c r="L88" s="2">
        <f t="shared" si="17"/>
        <v>54831160.700000003</v>
      </c>
    </row>
    <row r="89" spans="1:12" ht="22.5" x14ac:dyDescent="0.2">
      <c r="A89" s="1">
        <v>87</v>
      </c>
      <c r="B89" s="1">
        <v>1.23</v>
      </c>
      <c r="C89" s="1">
        <v>87</v>
      </c>
      <c r="D89" s="2">
        <f t="shared" si="11"/>
        <v>29759481</v>
      </c>
      <c r="E89" s="1">
        <f t="shared" si="12"/>
        <v>20831636.699999999</v>
      </c>
      <c r="F89" s="1">
        <f t="shared" si="13"/>
        <v>58500</v>
      </c>
      <c r="G89" s="1">
        <f t="shared" si="14"/>
        <v>58500</v>
      </c>
      <c r="H89" s="1">
        <f t="shared" si="18"/>
        <v>87000</v>
      </c>
      <c r="I89" s="1">
        <f t="shared" si="19"/>
        <v>322000</v>
      </c>
      <c r="J89" s="1">
        <f t="shared" si="15"/>
        <v>409000</v>
      </c>
      <c r="K89" s="1">
        <f t="shared" si="16"/>
        <v>5070811.7700000005</v>
      </c>
      <c r="L89" s="2">
        <f t="shared" si="17"/>
        <v>56187929.469999999</v>
      </c>
    </row>
    <row r="90" spans="1:12" ht="22.5" x14ac:dyDescent="0.2">
      <c r="A90" s="1">
        <v>88</v>
      </c>
      <c r="B90" s="1">
        <v>1.23</v>
      </c>
      <c r="C90" s="1">
        <v>88</v>
      </c>
      <c r="D90" s="2">
        <f t="shared" si="11"/>
        <v>30491208</v>
      </c>
      <c r="E90" s="1">
        <f t="shared" si="12"/>
        <v>21343845.599999998</v>
      </c>
      <c r="F90" s="1">
        <f t="shared" si="13"/>
        <v>58500</v>
      </c>
      <c r="G90" s="1">
        <f t="shared" si="14"/>
        <v>58500</v>
      </c>
      <c r="H90" s="1">
        <f t="shared" si="18"/>
        <v>88000</v>
      </c>
      <c r="I90" s="1">
        <f t="shared" si="19"/>
        <v>326000</v>
      </c>
      <c r="J90" s="1">
        <f t="shared" si="15"/>
        <v>414000</v>
      </c>
      <c r="K90" s="1">
        <f t="shared" si="16"/>
        <v>5195205.3599999994</v>
      </c>
      <c r="L90" s="2">
        <f t="shared" si="17"/>
        <v>57561258.959999993</v>
      </c>
    </row>
    <row r="91" spans="1:12" ht="22.5" x14ac:dyDescent="0.2">
      <c r="A91" s="1">
        <v>89</v>
      </c>
      <c r="B91" s="1">
        <v>1.23</v>
      </c>
      <c r="C91" s="1">
        <v>89</v>
      </c>
      <c r="D91" s="2">
        <f t="shared" si="11"/>
        <v>31231791</v>
      </c>
      <c r="E91" s="1">
        <f t="shared" si="12"/>
        <v>21862253.699999999</v>
      </c>
      <c r="F91" s="1">
        <f t="shared" si="13"/>
        <v>58500</v>
      </c>
      <c r="G91" s="1">
        <f t="shared" si="14"/>
        <v>58500</v>
      </c>
      <c r="H91" s="1">
        <f t="shared" si="18"/>
        <v>89000</v>
      </c>
      <c r="I91" s="1">
        <f t="shared" si="19"/>
        <v>330000</v>
      </c>
      <c r="J91" s="1">
        <f t="shared" si="15"/>
        <v>419000</v>
      </c>
      <c r="K91" s="1">
        <f t="shared" si="16"/>
        <v>5321104.4700000007</v>
      </c>
      <c r="L91" s="2">
        <f t="shared" si="17"/>
        <v>58951149.170000002</v>
      </c>
    </row>
    <row r="92" spans="1:12" ht="22.5" x14ac:dyDescent="0.2">
      <c r="A92" s="1">
        <v>90</v>
      </c>
      <c r="B92" s="1">
        <v>1.23</v>
      </c>
      <c r="C92" s="1">
        <v>90</v>
      </c>
      <c r="D92" s="2">
        <f t="shared" si="11"/>
        <v>31981230</v>
      </c>
      <c r="E92" s="1">
        <f t="shared" si="12"/>
        <v>22386861</v>
      </c>
      <c r="F92" s="1">
        <f t="shared" si="13"/>
        <v>58500</v>
      </c>
      <c r="G92" s="1">
        <f t="shared" si="14"/>
        <v>58500</v>
      </c>
      <c r="H92" s="1">
        <f t="shared" si="18"/>
        <v>90000</v>
      </c>
      <c r="I92" s="1">
        <f t="shared" si="19"/>
        <v>334000</v>
      </c>
      <c r="J92" s="1">
        <f t="shared" si="15"/>
        <v>424000</v>
      </c>
      <c r="K92" s="1">
        <f t="shared" si="16"/>
        <v>5448509.1000000006</v>
      </c>
      <c r="L92" s="2">
        <f t="shared" si="17"/>
        <v>60357600.100000001</v>
      </c>
    </row>
    <row r="93" spans="1:12" ht="22.5" x14ac:dyDescent="0.2">
      <c r="A93" s="1">
        <v>91</v>
      </c>
      <c r="B93" s="1">
        <v>1.23</v>
      </c>
      <c r="C93" s="1">
        <v>91</v>
      </c>
      <c r="D93" s="2">
        <f t="shared" si="11"/>
        <v>32739525</v>
      </c>
      <c r="E93" s="1">
        <f t="shared" si="12"/>
        <v>22917667.5</v>
      </c>
      <c r="F93" s="1">
        <f t="shared" si="13"/>
        <v>58500</v>
      </c>
      <c r="G93" s="1">
        <f t="shared" si="14"/>
        <v>58500</v>
      </c>
      <c r="H93" s="1">
        <f t="shared" si="18"/>
        <v>91000</v>
      </c>
      <c r="I93" s="1">
        <f t="shared" si="19"/>
        <v>338000</v>
      </c>
      <c r="J93" s="1">
        <f t="shared" si="15"/>
        <v>429000</v>
      </c>
      <c r="K93" s="1">
        <f t="shared" si="16"/>
        <v>5577419.25</v>
      </c>
      <c r="L93" s="2">
        <f t="shared" si="17"/>
        <v>61780611.75</v>
      </c>
    </row>
    <row r="94" spans="1:12" ht="22.5" x14ac:dyDescent="0.2">
      <c r="A94" s="1">
        <v>92</v>
      </c>
      <c r="B94" s="1">
        <v>1.23</v>
      </c>
      <c r="C94" s="1">
        <v>92</v>
      </c>
      <c r="D94" s="2">
        <f t="shared" si="11"/>
        <v>33506676</v>
      </c>
      <c r="E94" s="1">
        <f t="shared" si="12"/>
        <v>23454673.199999999</v>
      </c>
      <c r="F94" s="1">
        <f t="shared" si="13"/>
        <v>58500</v>
      </c>
      <c r="G94" s="1">
        <f t="shared" si="14"/>
        <v>58500</v>
      </c>
      <c r="H94" s="1">
        <f t="shared" si="18"/>
        <v>92000</v>
      </c>
      <c r="I94" s="1">
        <f t="shared" si="19"/>
        <v>342000</v>
      </c>
      <c r="J94" s="1">
        <f t="shared" si="15"/>
        <v>434000</v>
      </c>
      <c r="K94" s="1">
        <f t="shared" si="16"/>
        <v>5707834.9200000009</v>
      </c>
      <c r="L94" s="2">
        <f t="shared" si="17"/>
        <v>63220184.120000005</v>
      </c>
    </row>
    <row r="95" spans="1:12" ht="22.5" x14ac:dyDescent="0.2">
      <c r="A95" s="1">
        <v>93</v>
      </c>
      <c r="B95" s="1">
        <v>1.23</v>
      </c>
      <c r="C95" s="1">
        <v>93</v>
      </c>
      <c r="D95" s="2">
        <f t="shared" si="11"/>
        <v>34282683</v>
      </c>
      <c r="E95" s="1">
        <f t="shared" si="12"/>
        <v>23997878.099999998</v>
      </c>
      <c r="F95" s="1">
        <f t="shared" si="13"/>
        <v>58500</v>
      </c>
      <c r="G95" s="1">
        <f t="shared" si="14"/>
        <v>58500</v>
      </c>
      <c r="H95" s="1">
        <f t="shared" si="18"/>
        <v>93000</v>
      </c>
      <c r="I95" s="1">
        <f t="shared" si="19"/>
        <v>346000</v>
      </c>
      <c r="J95" s="1">
        <f t="shared" si="15"/>
        <v>439000</v>
      </c>
      <c r="K95" s="1">
        <f t="shared" si="16"/>
        <v>5839756.1099999994</v>
      </c>
      <c r="L95" s="2">
        <f t="shared" si="17"/>
        <v>64676317.209999993</v>
      </c>
    </row>
    <row r="96" spans="1:12" ht="22.5" x14ac:dyDescent="0.2">
      <c r="A96" s="1">
        <v>94</v>
      </c>
      <c r="B96" s="1">
        <v>1.23</v>
      </c>
      <c r="C96" s="1">
        <v>94</v>
      </c>
      <c r="D96" s="2">
        <f t="shared" si="11"/>
        <v>35067546</v>
      </c>
      <c r="E96" s="1">
        <f t="shared" si="12"/>
        <v>24547282.199999999</v>
      </c>
      <c r="F96" s="1">
        <f t="shared" si="13"/>
        <v>58500</v>
      </c>
      <c r="G96" s="1">
        <f t="shared" si="14"/>
        <v>58500</v>
      </c>
      <c r="H96" s="1">
        <f t="shared" si="18"/>
        <v>94000</v>
      </c>
      <c r="I96" s="1">
        <f t="shared" si="19"/>
        <v>350000</v>
      </c>
      <c r="J96" s="1">
        <f t="shared" si="15"/>
        <v>444000</v>
      </c>
      <c r="K96" s="1">
        <f t="shared" si="16"/>
        <v>5973182.8200000003</v>
      </c>
      <c r="L96" s="2">
        <f t="shared" si="17"/>
        <v>66149011.019999996</v>
      </c>
    </row>
    <row r="97" spans="1:12" ht="22.5" x14ac:dyDescent="0.2">
      <c r="A97" s="1">
        <v>95</v>
      </c>
      <c r="B97" s="1">
        <v>1.23</v>
      </c>
      <c r="C97" s="1">
        <v>95</v>
      </c>
      <c r="D97" s="2">
        <f t="shared" si="11"/>
        <v>35861265</v>
      </c>
      <c r="E97" s="1">
        <f t="shared" si="12"/>
        <v>25102885.5</v>
      </c>
      <c r="F97" s="1">
        <f t="shared" si="13"/>
        <v>58500</v>
      </c>
      <c r="G97" s="1">
        <f t="shared" si="14"/>
        <v>58500</v>
      </c>
      <c r="H97" s="1">
        <f t="shared" si="18"/>
        <v>95000</v>
      </c>
      <c r="I97" s="1">
        <f t="shared" si="19"/>
        <v>354000</v>
      </c>
      <c r="J97" s="1">
        <f t="shared" si="15"/>
        <v>449000</v>
      </c>
      <c r="K97" s="1">
        <f t="shared" si="16"/>
        <v>6108115.0500000007</v>
      </c>
      <c r="L97" s="2">
        <f t="shared" si="17"/>
        <v>67638265.549999997</v>
      </c>
    </row>
    <row r="98" spans="1:12" ht="22.5" x14ac:dyDescent="0.2">
      <c r="A98" s="1">
        <v>96</v>
      </c>
      <c r="B98" s="1">
        <v>1.23</v>
      </c>
      <c r="C98" s="1">
        <v>96</v>
      </c>
      <c r="D98" s="2">
        <f t="shared" si="11"/>
        <v>36663840</v>
      </c>
      <c r="E98" s="1">
        <f t="shared" si="12"/>
        <v>25664688</v>
      </c>
      <c r="F98" s="1">
        <f t="shared" si="13"/>
        <v>58500</v>
      </c>
      <c r="G98" s="1">
        <f t="shared" si="14"/>
        <v>58500</v>
      </c>
      <c r="H98" s="1">
        <f t="shared" si="18"/>
        <v>96000</v>
      </c>
      <c r="I98" s="1">
        <f t="shared" si="19"/>
        <v>358000</v>
      </c>
      <c r="J98" s="1">
        <f t="shared" si="15"/>
        <v>454000</v>
      </c>
      <c r="K98" s="1">
        <f t="shared" si="16"/>
        <v>6244552.8000000007</v>
      </c>
      <c r="L98" s="2">
        <f t="shared" si="17"/>
        <v>69144080.799999997</v>
      </c>
    </row>
    <row r="99" spans="1:12" ht="22.5" x14ac:dyDescent="0.2">
      <c r="A99" s="1">
        <v>97</v>
      </c>
      <c r="B99" s="1">
        <v>1.23</v>
      </c>
      <c r="C99" s="1">
        <v>97</v>
      </c>
      <c r="D99" s="2">
        <f t="shared" si="11"/>
        <v>37475271</v>
      </c>
      <c r="E99" s="1">
        <f t="shared" si="12"/>
        <v>26232689.699999999</v>
      </c>
      <c r="F99" s="1">
        <f t="shared" si="13"/>
        <v>58500</v>
      </c>
      <c r="G99" s="1">
        <f t="shared" si="14"/>
        <v>58500</v>
      </c>
      <c r="H99" s="1">
        <f t="shared" si="18"/>
        <v>97000</v>
      </c>
      <c r="I99" s="1">
        <f t="shared" si="19"/>
        <v>362000</v>
      </c>
      <c r="J99" s="1">
        <f t="shared" si="15"/>
        <v>459000</v>
      </c>
      <c r="K99" s="1">
        <f t="shared" si="16"/>
        <v>6382496.0700000003</v>
      </c>
      <c r="L99" s="2">
        <f t="shared" si="17"/>
        <v>70666456.769999996</v>
      </c>
    </row>
    <row r="100" spans="1:12" ht="22.5" x14ac:dyDescent="0.2">
      <c r="A100" s="1">
        <v>98</v>
      </c>
      <c r="B100" s="1">
        <v>1.23</v>
      </c>
      <c r="C100" s="1">
        <v>98</v>
      </c>
      <c r="D100" s="2">
        <f t="shared" si="11"/>
        <v>38295558</v>
      </c>
      <c r="E100" s="1">
        <f t="shared" si="12"/>
        <v>26806890.599999998</v>
      </c>
      <c r="F100" s="1">
        <f t="shared" si="13"/>
        <v>58500</v>
      </c>
      <c r="G100" s="1">
        <f t="shared" si="14"/>
        <v>58500</v>
      </c>
      <c r="H100" s="1">
        <f t="shared" si="18"/>
        <v>98000</v>
      </c>
      <c r="I100" s="1">
        <f t="shared" si="19"/>
        <v>366000</v>
      </c>
      <c r="J100" s="1">
        <f t="shared" si="15"/>
        <v>464000</v>
      </c>
      <c r="K100" s="1">
        <f t="shared" si="16"/>
        <v>6521944.8599999994</v>
      </c>
      <c r="L100" s="2">
        <f t="shared" si="17"/>
        <v>72205393.459999993</v>
      </c>
    </row>
    <row r="101" spans="1:12" ht="22.5" x14ac:dyDescent="0.2">
      <c r="A101" s="1">
        <v>99</v>
      </c>
      <c r="B101" s="1">
        <v>1.23</v>
      </c>
      <c r="C101" s="1">
        <v>99</v>
      </c>
      <c r="D101" s="2">
        <f t="shared" si="11"/>
        <v>39124701</v>
      </c>
      <c r="E101" s="1">
        <f t="shared" si="12"/>
        <v>27387290.699999999</v>
      </c>
      <c r="F101" s="1">
        <f t="shared" si="13"/>
        <v>58500</v>
      </c>
      <c r="G101" s="1">
        <f t="shared" si="14"/>
        <v>58500</v>
      </c>
      <c r="H101" s="1">
        <f t="shared" si="18"/>
        <v>99000</v>
      </c>
      <c r="I101" s="1">
        <f t="shared" si="19"/>
        <v>370000</v>
      </c>
      <c r="J101" s="1">
        <f t="shared" si="15"/>
        <v>469000</v>
      </c>
      <c r="K101" s="1">
        <f t="shared" si="16"/>
        <v>6662899.1700000009</v>
      </c>
      <c r="L101" s="2">
        <f t="shared" si="17"/>
        <v>73760890.870000005</v>
      </c>
    </row>
    <row r="102" spans="1:12" ht="22.5" x14ac:dyDescent="0.2">
      <c r="A102" s="1">
        <v>100</v>
      </c>
      <c r="B102" s="1">
        <v>1.23</v>
      </c>
      <c r="C102" s="1">
        <v>100</v>
      </c>
      <c r="D102" s="2">
        <f t="shared" si="11"/>
        <v>39962700</v>
      </c>
      <c r="E102" s="1">
        <f t="shared" si="12"/>
        <v>27973890</v>
      </c>
      <c r="F102" s="1">
        <f t="shared" si="13"/>
        <v>58500</v>
      </c>
      <c r="G102" s="1">
        <f t="shared" si="14"/>
        <v>58500</v>
      </c>
      <c r="H102" s="1">
        <f t="shared" si="18"/>
        <v>100000</v>
      </c>
      <c r="I102" s="1">
        <f t="shared" si="19"/>
        <v>374000</v>
      </c>
      <c r="J102" s="1">
        <f t="shared" si="15"/>
        <v>474000</v>
      </c>
      <c r="K102" s="1">
        <f t="shared" si="16"/>
        <v>6805359</v>
      </c>
      <c r="L102" s="2">
        <f t="shared" si="17"/>
        <v>75332949</v>
      </c>
    </row>
  </sheetData>
  <mergeCells count="4">
    <mergeCell ref="A1:A2"/>
    <mergeCell ref="B1:B2"/>
    <mergeCell ref="C1:C2"/>
    <mergeCell ref="D1:L1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75C48-A2DC-46E6-B5FF-9FFAF4E15AE5}">
  <dimension ref="A1:L102"/>
  <sheetViews>
    <sheetView rightToLeft="1" topLeftCell="A82" workbookViewId="0">
      <selection activeCell="B42" sqref="B42:B102"/>
    </sheetView>
  </sheetViews>
  <sheetFormatPr defaultRowHeight="14.25" x14ac:dyDescent="0.2"/>
  <cols>
    <col min="1" max="1" width="11" customWidth="1"/>
    <col min="2" max="2" width="7.875" customWidth="1"/>
    <col min="3" max="3" width="10.625" customWidth="1"/>
    <col min="4" max="4" width="12.375" customWidth="1"/>
    <col min="5" max="5" width="10.625" bestFit="1" customWidth="1"/>
    <col min="6" max="6" width="10.25" customWidth="1"/>
    <col min="7" max="7" width="12.625" customWidth="1"/>
    <col min="8" max="8" width="7.875" bestFit="1" customWidth="1"/>
    <col min="9" max="9" width="10.25" customWidth="1"/>
    <col min="10" max="10" width="12.75" customWidth="1"/>
    <col min="11" max="11" width="11.75" customWidth="1"/>
    <col min="12" max="12" width="12.25" bestFit="1" customWidth="1"/>
    <col min="20" max="20" width="8.875" customWidth="1"/>
  </cols>
  <sheetData>
    <row r="1" spans="1:12" ht="24" x14ac:dyDescent="0.2">
      <c r="A1" s="6" t="s">
        <v>11</v>
      </c>
      <c r="B1" s="6" t="s">
        <v>10</v>
      </c>
      <c r="C1" s="8" t="s">
        <v>0</v>
      </c>
      <c r="D1" s="7" t="s">
        <v>8</v>
      </c>
      <c r="E1" s="7"/>
      <c r="F1" s="7"/>
      <c r="G1" s="7"/>
      <c r="H1" s="7"/>
      <c r="I1" s="7"/>
      <c r="J1" s="7"/>
      <c r="K1" s="7"/>
      <c r="L1" s="7"/>
    </row>
    <row r="2" spans="1:12" ht="52.15" customHeight="1" x14ac:dyDescent="0.2">
      <c r="A2" s="7"/>
      <c r="B2" s="7"/>
      <c r="C2" s="9"/>
      <c r="D2" s="4" t="s">
        <v>1</v>
      </c>
      <c r="E2" s="4" t="s">
        <v>2</v>
      </c>
      <c r="F2" s="4" t="s">
        <v>3</v>
      </c>
      <c r="G2" s="4" t="s">
        <v>4</v>
      </c>
      <c r="H2" s="4" t="s">
        <v>9</v>
      </c>
      <c r="I2" s="4" t="s">
        <v>7</v>
      </c>
      <c r="J2" s="4" t="s">
        <v>5</v>
      </c>
      <c r="K2" s="4" t="s">
        <v>6</v>
      </c>
      <c r="L2" s="4" t="s">
        <v>12</v>
      </c>
    </row>
    <row r="3" spans="1:12" ht="22.5" x14ac:dyDescent="0.2">
      <c r="A3" s="1">
        <v>1</v>
      </c>
      <c r="B3" s="1">
        <v>1.1000000000000001</v>
      </c>
      <c r="C3" s="1">
        <v>1</v>
      </c>
      <c r="D3" s="1">
        <f t="shared" ref="D3:D22" si="0">(C3*90000*0.01)*A3*B3</f>
        <v>990.00000000000011</v>
      </c>
      <c r="E3" s="1">
        <f>D3*0.7</f>
        <v>693</v>
      </c>
      <c r="F3" s="1">
        <f>0.65*90000</f>
        <v>58500</v>
      </c>
      <c r="G3" s="1">
        <f>F3</f>
        <v>58500</v>
      </c>
      <c r="H3" s="1">
        <v>0</v>
      </c>
      <c r="I3" s="1">
        <f t="shared" ref="I3:I22" si="1">A3*2000</f>
        <v>2000</v>
      </c>
      <c r="J3" s="1">
        <f>I3+H3</f>
        <v>2000</v>
      </c>
      <c r="K3" s="1">
        <f>(D3+E3+F3+G3)*0.1</f>
        <v>11868.300000000001</v>
      </c>
      <c r="L3" s="2">
        <f>K3+J3+G3+F3+E3+D3</f>
        <v>132551.29999999999</v>
      </c>
    </row>
    <row r="4" spans="1:12" ht="22.5" x14ac:dyDescent="0.2">
      <c r="A4" s="1">
        <v>2</v>
      </c>
      <c r="B4" s="1">
        <v>1.1000000000000001</v>
      </c>
      <c r="C4" s="1">
        <v>2</v>
      </c>
      <c r="D4" s="1">
        <f t="shared" si="0"/>
        <v>3960.0000000000005</v>
      </c>
      <c r="E4" s="1">
        <f t="shared" ref="E4:E67" si="2">D4*0.7</f>
        <v>2772</v>
      </c>
      <c r="F4" s="1">
        <f t="shared" ref="F4:F67" si="3">0.65*90000</f>
        <v>58500</v>
      </c>
      <c r="G4" s="1">
        <f t="shared" ref="G4:G67" si="4">F4</f>
        <v>58500</v>
      </c>
      <c r="H4" s="1">
        <v>0</v>
      </c>
      <c r="I4" s="1">
        <f t="shared" si="1"/>
        <v>4000</v>
      </c>
      <c r="J4" s="1">
        <f t="shared" ref="J4:J67" si="5">I4+H4</f>
        <v>4000</v>
      </c>
      <c r="K4" s="1">
        <f t="shared" ref="K4:K67" si="6">(D4+E4+F4+G4)*0.1</f>
        <v>12373.2</v>
      </c>
      <c r="L4" s="2">
        <f t="shared" ref="L4:L67" si="7">K4+J4+G4+F4+E4+D4</f>
        <v>140105.20000000001</v>
      </c>
    </row>
    <row r="5" spans="1:12" ht="22.5" x14ac:dyDescent="0.2">
      <c r="A5" s="1">
        <v>3</v>
      </c>
      <c r="B5" s="1">
        <v>1.1000000000000001</v>
      </c>
      <c r="C5" s="1">
        <v>3</v>
      </c>
      <c r="D5" s="1">
        <f t="shared" si="0"/>
        <v>8910</v>
      </c>
      <c r="E5" s="1">
        <f t="shared" si="2"/>
        <v>6237</v>
      </c>
      <c r="F5" s="1">
        <f t="shared" si="3"/>
        <v>58500</v>
      </c>
      <c r="G5" s="1">
        <f t="shared" si="4"/>
        <v>58500</v>
      </c>
      <c r="H5" s="1">
        <v>0</v>
      </c>
      <c r="I5" s="1">
        <f t="shared" si="1"/>
        <v>6000</v>
      </c>
      <c r="J5" s="1">
        <f t="shared" si="5"/>
        <v>6000</v>
      </c>
      <c r="K5" s="1">
        <f t="shared" si="6"/>
        <v>13214.7</v>
      </c>
      <c r="L5" s="2">
        <f t="shared" si="7"/>
        <v>151361.70000000001</v>
      </c>
    </row>
    <row r="6" spans="1:12" ht="22.5" x14ac:dyDescent="0.2">
      <c r="A6" s="1">
        <v>4</v>
      </c>
      <c r="B6" s="1">
        <v>1.1000000000000001</v>
      </c>
      <c r="C6" s="1">
        <v>4</v>
      </c>
      <c r="D6" s="1">
        <f t="shared" si="0"/>
        <v>15840.000000000002</v>
      </c>
      <c r="E6" s="1">
        <f t="shared" si="2"/>
        <v>11088</v>
      </c>
      <c r="F6" s="1">
        <f t="shared" si="3"/>
        <v>58500</v>
      </c>
      <c r="G6" s="1">
        <f t="shared" si="4"/>
        <v>58500</v>
      </c>
      <c r="H6" s="1">
        <v>0</v>
      </c>
      <c r="I6" s="1">
        <f t="shared" si="1"/>
        <v>8000</v>
      </c>
      <c r="J6" s="1">
        <f t="shared" si="5"/>
        <v>8000</v>
      </c>
      <c r="K6" s="1">
        <f t="shared" si="6"/>
        <v>14392.800000000001</v>
      </c>
      <c r="L6" s="2">
        <f t="shared" si="7"/>
        <v>166320.79999999999</v>
      </c>
    </row>
    <row r="7" spans="1:12" ht="22.5" x14ac:dyDescent="0.2">
      <c r="A7" s="1">
        <v>5</v>
      </c>
      <c r="B7" s="1">
        <v>1.1000000000000001</v>
      </c>
      <c r="C7" s="1">
        <v>5</v>
      </c>
      <c r="D7" s="1">
        <f t="shared" si="0"/>
        <v>24750.000000000004</v>
      </c>
      <c r="E7" s="1">
        <f t="shared" si="2"/>
        <v>17325</v>
      </c>
      <c r="F7" s="1">
        <f t="shared" si="3"/>
        <v>58500</v>
      </c>
      <c r="G7" s="1">
        <f t="shared" si="4"/>
        <v>58500</v>
      </c>
      <c r="H7" s="1">
        <v>0</v>
      </c>
      <c r="I7" s="1">
        <f t="shared" si="1"/>
        <v>10000</v>
      </c>
      <c r="J7" s="1">
        <f t="shared" si="5"/>
        <v>10000</v>
      </c>
      <c r="K7" s="1">
        <f t="shared" si="6"/>
        <v>15907.5</v>
      </c>
      <c r="L7" s="2">
        <f t="shared" si="7"/>
        <v>184982.5</v>
      </c>
    </row>
    <row r="8" spans="1:12" ht="22.5" x14ac:dyDescent="0.2">
      <c r="A8" s="1">
        <v>6</v>
      </c>
      <c r="B8" s="1">
        <v>1.1000000000000001</v>
      </c>
      <c r="C8" s="1">
        <v>6</v>
      </c>
      <c r="D8" s="1">
        <f t="shared" si="0"/>
        <v>35640</v>
      </c>
      <c r="E8" s="1">
        <f t="shared" si="2"/>
        <v>24948</v>
      </c>
      <c r="F8" s="1">
        <f t="shared" si="3"/>
        <v>58500</v>
      </c>
      <c r="G8" s="1">
        <f t="shared" si="4"/>
        <v>58500</v>
      </c>
      <c r="H8" s="1">
        <v>0</v>
      </c>
      <c r="I8" s="1">
        <f t="shared" si="1"/>
        <v>12000</v>
      </c>
      <c r="J8" s="1">
        <f t="shared" si="5"/>
        <v>12000</v>
      </c>
      <c r="K8" s="1">
        <f t="shared" si="6"/>
        <v>17758.8</v>
      </c>
      <c r="L8" s="2">
        <f t="shared" si="7"/>
        <v>207346.8</v>
      </c>
    </row>
    <row r="9" spans="1:12" ht="22.5" x14ac:dyDescent="0.2">
      <c r="A9" s="1">
        <v>7</v>
      </c>
      <c r="B9" s="1">
        <v>1.1000000000000001</v>
      </c>
      <c r="C9" s="1">
        <v>7</v>
      </c>
      <c r="D9" s="1">
        <f t="shared" si="0"/>
        <v>48510.000000000007</v>
      </c>
      <c r="E9" s="1">
        <f t="shared" si="2"/>
        <v>33957</v>
      </c>
      <c r="F9" s="1">
        <f t="shared" si="3"/>
        <v>58500</v>
      </c>
      <c r="G9" s="1">
        <f t="shared" si="4"/>
        <v>58500</v>
      </c>
      <c r="H9" s="1">
        <v>0</v>
      </c>
      <c r="I9" s="1">
        <f t="shared" si="1"/>
        <v>14000</v>
      </c>
      <c r="J9" s="1">
        <f t="shared" si="5"/>
        <v>14000</v>
      </c>
      <c r="K9" s="1">
        <f t="shared" si="6"/>
        <v>19946.7</v>
      </c>
      <c r="L9" s="2">
        <f t="shared" si="7"/>
        <v>233413.7</v>
      </c>
    </row>
    <row r="10" spans="1:12" ht="22.5" x14ac:dyDescent="0.2">
      <c r="A10" s="1">
        <v>8</v>
      </c>
      <c r="B10" s="1">
        <v>1.1000000000000001</v>
      </c>
      <c r="C10" s="1">
        <v>8</v>
      </c>
      <c r="D10" s="1">
        <f t="shared" si="0"/>
        <v>63360.000000000007</v>
      </c>
      <c r="E10" s="1">
        <f t="shared" si="2"/>
        <v>44352</v>
      </c>
      <c r="F10" s="1">
        <f t="shared" si="3"/>
        <v>58500</v>
      </c>
      <c r="G10" s="1">
        <f t="shared" si="4"/>
        <v>58500</v>
      </c>
      <c r="H10" s="1">
        <v>0</v>
      </c>
      <c r="I10" s="1">
        <f t="shared" si="1"/>
        <v>16000</v>
      </c>
      <c r="J10" s="1">
        <f t="shared" si="5"/>
        <v>16000</v>
      </c>
      <c r="K10" s="1">
        <f t="shared" si="6"/>
        <v>22471.200000000001</v>
      </c>
      <c r="L10" s="2">
        <f t="shared" si="7"/>
        <v>263183.2</v>
      </c>
    </row>
    <row r="11" spans="1:12" ht="22.5" x14ac:dyDescent="0.2">
      <c r="A11" s="1">
        <v>9</v>
      </c>
      <c r="B11" s="1">
        <v>1.1000000000000001</v>
      </c>
      <c r="C11" s="1">
        <v>9</v>
      </c>
      <c r="D11" s="1">
        <f t="shared" si="0"/>
        <v>80190</v>
      </c>
      <c r="E11" s="1">
        <f t="shared" si="2"/>
        <v>56133</v>
      </c>
      <c r="F11" s="1">
        <f t="shared" si="3"/>
        <v>58500</v>
      </c>
      <c r="G11" s="1">
        <f t="shared" si="4"/>
        <v>58500</v>
      </c>
      <c r="H11" s="1">
        <v>0</v>
      </c>
      <c r="I11" s="1">
        <f t="shared" si="1"/>
        <v>18000</v>
      </c>
      <c r="J11" s="1">
        <f t="shared" si="5"/>
        <v>18000</v>
      </c>
      <c r="K11" s="1">
        <f t="shared" si="6"/>
        <v>25332.300000000003</v>
      </c>
      <c r="L11" s="2">
        <f t="shared" si="7"/>
        <v>296655.3</v>
      </c>
    </row>
    <row r="12" spans="1:12" ht="22.5" x14ac:dyDescent="0.2">
      <c r="A12" s="1">
        <v>10</v>
      </c>
      <c r="B12" s="1">
        <v>1.1000000000000001</v>
      </c>
      <c r="C12" s="1">
        <v>10</v>
      </c>
      <c r="D12" s="1">
        <f t="shared" si="0"/>
        <v>99000.000000000015</v>
      </c>
      <c r="E12" s="1">
        <f t="shared" si="2"/>
        <v>69300</v>
      </c>
      <c r="F12" s="1">
        <f t="shared" si="3"/>
        <v>58500</v>
      </c>
      <c r="G12" s="1">
        <f t="shared" si="4"/>
        <v>58500</v>
      </c>
      <c r="H12" s="1">
        <v>0</v>
      </c>
      <c r="I12" s="1">
        <f t="shared" si="1"/>
        <v>20000</v>
      </c>
      <c r="J12" s="1">
        <f t="shared" si="5"/>
        <v>20000</v>
      </c>
      <c r="K12" s="1">
        <f t="shared" si="6"/>
        <v>28530</v>
      </c>
      <c r="L12" s="2">
        <f t="shared" si="7"/>
        <v>333830</v>
      </c>
    </row>
    <row r="13" spans="1:12" ht="22.5" x14ac:dyDescent="0.2">
      <c r="A13" s="1">
        <v>11</v>
      </c>
      <c r="B13" s="1">
        <v>1.1000000000000001</v>
      </c>
      <c r="C13" s="1">
        <v>11</v>
      </c>
      <c r="D13" s="1">
        <f t="shared" si="0"/>
        <v>119790.00000000001</v>
      </c>
      <c r="E13" s="1">
        <f t="shared" si="2"/>
        <v>83853</v>
      </c>
      <c r="F13" s="1">
        <f t="shared" si="3"/>
        <v>58500</v>
      </c>
      <c r="G13" s="1">
        <f t="shared" si="4"/>
        <v>58500</v>
      </c>
      <c r="H13" s="1">
        <v>0</v>
      </c>
      <c r="I13" s="1">
        <f t="shared" si="1"/>
        <v>22000</v>
      </c>
      <c r="J13" s="1">
        <f t="shared" si="5"/>
        <v>22000</v>
      </c>
      <c r="K13" s="1">
        <f t="shared" si="6"/>
        <v>32064.300000000003</v>
      </c>
      <c r="L13" s="2">
        <f t="shared" si="7"/>
        <v>374707.3</v>
      </c>
    </row>
    <row r="14" spans="1:12" ht="22.5" x14ac:dyDescent="0.2">
      <c r="A14" s="1">
        <v>12</v>
      </c>
      <c r="B14" s="1">
        <v>1.1000000000000001</v>
      </c>
      <c r="C14" s="1">
        <v>12</v>
      </c>
      <c r="D14" s="1">
        <f t="shared" si="0"/>
        <v>142560</v>
      </c>
      <c r="E14" s="1">
        <f t="shared" si="2"/>
        <v>99792</v>
      </c>
      <c r="F14" s="1">
        <f t="shared" si="3"/>
        <v>58500</v>
      </c>
      <c r="G14" s="1">
        <f t="shared" si="4"/>
        <v>58500</v>
      </c>
      <c r="H14" s="1">
        <v>0</v>
      </c>
      <c r="I14" s="1">
        <f t="shared" si="1"/>
        <v>24000</v>
      </c>
      <c r="J14" s="1">
        <f t="shared" si="5"/>
        <v>24000</v>
      </c>
      <c r="K14" s="1">
        <f t="shared" si="6"/>
        <v>35935.200000000004</v>
      </c>
      <c r="L14" s="2">
        <f t="shared" si="7"/>
        <v>419287.2</v>
      </c>
    </row>
    <row r="15" spans="1:12" ht="22.5" x14ac:dyDescent="0.2">
      <c r="A15" s="1">
        <v>13</v>
      </c>
      <c r="B15" s="1">
        <v>1.1000000000000001</v>
      </c>
      <c r="C15" s="1">
        <v>13</v>
      </c>
      <c r="D15" s="1">
        <f t="shared" si="0"/>
        <v>167310</v>
      </c>
      <c r="E15" s="1">
        <f t="shared" si="2"/>
        <v>117116.99999999999</v>
      </c>
      <c r="F15" s="1">
        <f t="shared" si="3"/>
        <v>58500</v>
      </c>
      <c r="G15" s="1">
        <f t="shared" si="4"/>
        <v>58500</v>
      </c>
      <c r="H15" s="1">
        <v>0</v>
      </c>
      <c r="I15" s="1">
        <f t="shared" si="1"/>
        <v>26000</v>
      </c>
      <c r="J15" s="1">
        <f t="shared" si="5"/>
        <v>26000</v>
      </c>
      <c r="K15" s="1">
        <f t="shared" si="6"/>
        <v>40142.700000000004</v>
      </c>
      <c r="L15" s="2">
        <f t="shared" si="7"/>
        <v>467569.7</v>
      </c>
    </row>
    <row r="16" spans="1:12" ht="22.5" x14ac:dyDescent="0.2">
      <c r="A16" s="1">
        <v>14</v>
      </c>
      <c r="B16" s="1">
        <v>1.23</v>
      </c>
      <c r="C16" s="1">
        <v>14</v>
      </c>
      <c r="D16" s="1">
        <f t="shared" si="0"/>
        <v>216972</v>
      </c>
      <c r="E16" s="1">
        <f t="shared" si="2"/>
        <v>151880.4</v>
      </c>
      <c r="F16" s="1">
        <f t="shared" si="3"/>
        <v>58500</v>
      </c>
      <c r="G16" s="1">
        <f t="shared" si="4"/>
        <v>58500</v>
      </c>
      <c r="H16" s="1">
        <v>0</v>
      </c>
      <c r="I16" s="1">
        <f t="shared" si="1"/>
        <v>28000</v>
      </c>
      <c r="J16" s="1">
        <f t="shared" si="5"/>
        <v>28000</v>
      </c>
      <c r="K16" s="1">
        <f t="shared" si="6"/>
        <v>48585.240000000005</v>
      </c>
      <c r="L16" s="2">
        <f t="shared" si="7"/>
        <v>562437.64</v>
      </c>
    </row>
    <row r="17" spans="1:12" ht="22.5" x14ac:dyDescent="0.2">
      <c r="A17" s="1">
        <v>15</v>
      </c>
      <c r="B17" s="1">
        <v>1.23</v>
      </c>
      <c r="C17" s="1">
        <v>15</v>
      </c>
      <c r="D17" s="1">
        <f t="shared" si="0"/>
        <v>249075</v>
      </c>
      <c r="E17" s="1">
        <f t="shared" si="2"/>
        <v>174352.5</v>
      </c>
      <c r="F17" s="1">
        <f t="shared" si="3"/>
        <v>58500</v>
      </c>
      <c r="G17" s="1">
        <f t="shared" si="4"/>
        <v>58500</v>
      </c>
      <c r="H17" s="1">
        <v>0</v>
      </c>
      <c r="I17" s="1">
        <f t="shared" si="1"/>
        <v>30000</v>
      </c>
      <c r="J17" s="1">
        <f t="shared" si="5"/>
        <v>30000</v>
      </c>
      <c r="K17" s="1">
        <f t="shared" si="6"/>
        <v>54042.75</v>
      </c>
      <c r="L17" s="2">
        <f t="shared" si="7"/>
        <v>624470.25</v>
      </c>
    </row>
    <row r="18" spans="1:12" ht="22.5" x14ac:dyDescent="0.2">
      <c r="A18" s="1">
        <v>16</v>
      </c>
      <c r="B18" s="1">
        <v>1.23</v>
      </c>
      <c r="C18" s="1">
        <v>16</v>
      </c>
      <c r="D18" s="1">
        <f t="shared" si="0"/>
        <v>283392</v>
      </c>
      <c r="E18" s="1">
        <f t="shared" si="2"/>
        <v>198374.39999999999</v>
      </c>
      <c r="F18" s="1">
        <f t="shared" si="3"/>
        <v>58500</v>
      </c>
      <c r="G18" s="1">
        <f t="shared" si="4"/>
        <v>58500</v>
      </c>
      <c r="H18" s="1">
        <v>0</v>
      </c>
      <c r="I18" s="1">
        <f t="shared" si="1"/>
        <v>32000</v>
      </c>
      <c r="J18" s="1">
        <f t="shared" si="5"/>
        <v>32000</v>
      </c>
      <c r="K18" s="1">
        <f t="shared" si="6"/>
        <v>59876.640000000007</v>
      </c>
      <c r="L18" s="2">
        <f t="shared" si="7"/>
        <v>690643.04</v>
      </c>
    </row>
    <row r="19" spans="1:12" ht="22.5" x14ac:dyDescent="0.2">
      <c r="A19" s="1">
        <v>17</v>
      </c>
      <c r="B19" s="1">
        <v>1.23</v>
      </c>
      <c r="C19" s="1">
        <v>17</v>
      </c>
      <c r="D19" s="1">
        <f t="shared" si="0"/>
        <v>319923</v>
      </c>
      <c r="E19" s="1">
        <f t="shared" si="2"/>
        <v>223946.09999999998</v>
      </c>
      <c r="F19" s="1">
        <f t="shared" si="3"/>
        <v>58500</v>
      </c>
      <c r="G19" s="1">
        <f t="shared" si="4"/>
        <v>58500</v>
      </c>
      <c r="H19" s="1">
        <v>0</v>
      </c>
      <c r="I19" s="1">
        <f t="shared" si="1"/>
        <v>34000</v>
      </c>
      <c r="J19" s="1">
        <f t="shared" si="5"/>
        <v>34000</v>
      </c>
      <c r="K19" s="1">
        <f t="shared" si="6"/>
        <v>66086.91</v>
      </c>
      <c r="L19" s="2">
        <f t="shared" si="7"/>
        <v>760956.01</v>
      </c>
    </row>
    <row r="20" spans="1:12" ht="22.5" x14ac:dyDescent="0.2">
      <c r="A20" s="1">
        <v>18</v>
      </c>
      <c r="B20" s="1">
        <v>1.23</v>
      </c>
      <c r="C20" s="1">
        <v>18</v>
      </c>
      <c r="D20" s="1">
        <f t="shared" si="0"/>
        <v>358668</v>
      </c>
      <c r="E20" s="1">
        <f t="shared" si="2"/>
        <v>251067.59999999998</v>
      </c>
      <c r="F20" s="1">
        <f t="shared" si="3"/>
        <v>58500</v>
      </c>
      <c r="G20" s="1">
        <f t="shared" si="4"/>
        <v>58500</v>
      </c>
      <c r="H20" s="1">
        <v>0</v>
      </c>
      <c r="I20" s="1">
        <f t="shared" si="1"/>
        <v>36000</v>
      </c>
      <c r="J20" s="1">
        <f t="shared" si="5"/>
        <v>36000</v>
      </c>
      <c r="K20" s="1">
        <f t="shared" si="6"/>
        <v>72673.56</v>
      </c>
      <c r="L20" s="2">
        <f t="shared" si="7"/>
        <v>835409.15999999992</v>
      </c>
    </row>
    <row r="21" spans="1:12" ht="22.5" x14ac:dyDescent="0.2">
      <c r="A21" s="1">
        <v>19</v>
      </c>
      <c r="B21" s="1">
        <v>1.23</v>
      </c>
      <c r="C21" s="1">
        <v>19</v>
      </c>
      <c r="D21" s="1">
        <f t="shared" si="0"/>
        <v>399627</v>
      </c>
      <c r="E21" s="1">
        <f t="shared" si="2"/>
        <v>279738.89999999997</v>
      </c>
      <c r="F21" s="1">
        <f t="shared" si="3"/>
        <v>58500</v>
      </c>
      <c r="G21" s="1">
        <f t="shared" si="4"/>
        <v>58500</v>
      </c>
      <c r="H21" s="1">
        <v>0</v>
      </c>
      <c r="I21" s="1">
        <f t="shared" si="1"/>
        <v>38000</v>
      </c>
      <c r="J21" s="1">
        <f t="shared" si="5"/>
        <v>38000</v>
      </c>
      <c r="K21" s="1">
        <f t="shared" si="6"/>
        <v>79636.59</v>
      </c>
      <c r="L21" s="2">
        <f t="shared" si="7"/>
        <v>914002.49</v>
      </c>
    </row>
    <row r="22" spans="1:12" ht="22.5" x14ac:dyDescent="0.2">
      <c r="A22" s="1">
        <v>20</v>
      </c>
      <c r="B22" s="1">
        <v>1.23</v>
      </c>
      <c r="C22" s="1">
        <v>20</v>
      </c>
      <c r="D22" s="1">
        <f t="shared" si="0"/>
        <v>442800</v>
      </c>
      <c r="E22" s="1">
        <f t="shared" si="2"/>
        <v>309960</v>
      </c>
      <c r="F22" s="1">
        <f t="shared" si="3"/>
        <v>58500</v>
      </c>
      <c r="G22" s="1">
        <f t="shared" si="4"/>
        <v>58500</v>
      </c>
      <c r="H22" s="1">
        <v>0</v>
      </c>
      <c r="I22" s="1">
        <f t="shared" si="1"/>
        <v>40000</v>
      </c>
      <c r="J22" s="1">
        <f t="shared" si="5"/>
        <v>40000</v>
      </c>
      <c r="K22" s="1">
        <f t="shared" si="6"/>
        <v>86976</v>
      </c>
      <c r="L22" s="2">
        <f t="shared" si="7"/>
        <v>996736</v>
      </c>
    </row>
    <row r="23" spans="1:12" ht="22.5" x14ac:dyDescent="0.2">
      <c r="A23" s="1">
        <v>21</v>
      </c>
      <c r="B23" s="1">
        <v>1.3</v>
      </c>
      <c r="C23" s="1">
        <v>21</v>
      </c>
      <c r="D23" s="2">
        <f t="shared" ref="D23:D61" si="8">((C23*90000*0.01)+(0.02*90000*(C23-13)))*A23*B23</f>
        <v>909090</v>
      </c>
      <c r="E23" s="1">
        <f t="shared" si="2"/>
        <v>636363</v>
      </c>
      <c r="F23" s="1">
        <f t="shared" si="3"/>
        <v>58500</v>
      </c>
      <c r="G23" s="1">
        <f t="shared" si="4"/>
        <v>58500</v>
      </c>
      <c r="H23" s="1">
        <f t="shared" ref="H23:H86" si="9">A23*1000</f>
        <v>21000</v>
      </c>
      <c r="I23" s="1">
        <f t="shared" ref="I23:I86" si="10">A23*(4000-26000/C23)</f>
        <v>58000</v>
      </c>
      <c r="J23" s="1">
        <f t="shared" si="5"/>
        <v>79000</v>
      </c>
      <c r="K23" s="1">
        <f t="shared" si="6"/>
        <v>166245.30000000002</v>
      </c>
      <c r="L23" s="2">
        <f t="shared" si="7"/>
        <v>1907698.3</v>
      </c>
    </row>
    <row r="24" spans="1:12" ht="22.5" x14ac:dyDescent="0.2">
      <c r="A24" s="1">
        <v>22</v>
      </c>
      <c r="B24" s="1">
        <v>1.3</v>
      </c>
      <c r="C24" s="1">
        <v>22</v>
      </c>
      <c r="D24" s="2">
        <f t="shared" si="8"/>
        <v>1029600</v>
      </c>
      <c r="E24" s="1">
        <f t="shared" si="2"/>
        <v>720720</v>
      </c>
      <c r="F24" s="1">
        <f t="shared" si="3"/>
        <v>58500</v>
      </c>
      <c r="G24" s="1">
        <f t="shared" si="4"/>
        <v>58500</v>
      </c>
      <c r="H24" s="1">
        <f t="shared" si="9"/>
        <v>22000</v>
      </c>
      <c r="I24" s="1">
        <f t="shared" si="10"/>
        <v>62000</v>
      </c>
      <c r="J24" s="1">
        <f t="shared" si="5"/>
        <v>84000</v>
      </c>
      <c r="K24" s="1">
        <f t="shared" si="6"/>
        <v>186732</v>
      </c>
      <c r="L24" s="2">
        <f t="shared" si="7"/>
        <v>2138052</v>
      </c>
    </row>
    <row r="25" spans="1:12" ht="22.5" x14ac:dyDescent="0.2">
      <c r="A25" s="1">
        <v>23</v>
      </c>
      <c r="B25" s="1">
        <v>1.3</v>
      </c>
      <c r="C25" s="1">
        <v>23</v>
      </c>
      <c r="D25" s="2">
        <f t="shared" si="8"/>
        <v>1157130</v>
      </c>
      <c r="E25" s="1">
        <f t="shared" si="2"/>
        <v>809991</v>
      </c>
      <c r="F25" s="1">
        <f t="shared" si="3"/>
        <v>58500</v>
      </c>
      <c r="G25" s="1">
        <f t="shared" si="4"/>
        <v>58500</v>
      </c>
      <c r="H25" s="1">
        <f t="shared" si="9"/>
        <v>23000</v>
      </c>
      <c r="I25" s="1">
        <f t="shared" si="10"/>
        <v>66000</v>
      </c>
      <c r="J25" s="1">
        <f t="shared" si="5"/>
        <v>89000</v>
      </c>
      <c r="K25" s="1">
        <f t="shared" si="6"/>
        <v>208412.1</v>
      </c>
      <c r="L25" s="2">
        <f t="shared" si="7"/>
        <v>2381533.1</v>
      </c>
    </row>
    <row r="26" spans="1:12" ht="22.5" x14ac:dyDescent="0.2">
      <c r="A26" s="1">
        <v>24</v>
      </c>
      <c r="B26" s="1">
        <v>1.3</v>
      </c>
      <c r="C26" s="1">
        <v>24</v>
      </c>
      <c r="D26" s="2">
        <f t="shared" si="8"/>
        <v>1291680</v>
      </c>
      <c r="E26" s="1">
        <f t="shared" si="2"/>
        <v>904176</v>
      </c>
      <c r="F26" s="1">
        <f t="shared" si="3"/>
        <v>58500</v>
      </c>
      <c r="G26" s="1">
        <f t="shared" si="4"/>
        <v>58500</v>
      </c>
      <c r="H26" s="1">
        <f t="shared" si="9"/>
        <v>24000</v>
      </c>
      <c r="I26" s="1">
        <f t="shared" si="10"/>
        <v>70000</v>
      </c>
      <c r="J26" s="1">
        <f t="shared" si="5"/>
        <v>94000</v>
      </c>
      <c r="K26" s="1">
        <f t="shared" si="6"/>
        <v>231285.6</v>
      </c>
      <c r="L26" s="2">
        <f t="shared" si="7"/>
        <v>2638141.6</v>
      </c>
    </row>
    <row r="27" spans="1:12" ht="22.5" x14ac:dyDescent="0.2">
      <c r="A27" s="1">
        <v>25</v>
      </c>
      <c r="B27" s="1">
        <v>1.3</v>
      </c>
      <c r="C27" s="1">
        <v>25</v>
      </c>
      <c r="D27" s="2">
        <f t="shared" si="8"/>
        <v>1433250</v>
      </c>
      <c r="E27" s="1">
        <f t="shared" si="2"/>
        <v>1003274.9999999999</v>
      </c>
      <c r="F27" s="1">
        <f t="shared" si="3"/>
        <v>58500</v>
      </c>
      <c r="G27" s="1">
        <f t="shared" si="4"/>
        <v>58500</v>
      </c>
      <c r="H27" s="1">
        <f t="shared" si="9"/>
        <v>25000</v>
      </c>
      <c r="I27" s="1">
        <f t="shared" si="10"/>
        <v>74000</v>
      </c>
      <c r="J27" s="1">
        <f t="shared" si="5"/>
        <v>99000</v>
      </c>
      <c r="K27" s="1">
        <f t="shared" si="6"/>
        <v>255352.5</v>
      </c>
      <c r="L27" s="2">
        <f t="shared" si="7"/>
        <v>2907877.5</v>
      </c>
    </row>
    <row r="28" spans="1:12" ht="22.5" x14ac:dyDescent="0.2">
      <c r="A28" s="1">
        <v>26</v>
      </c>
      <c r="B28" s="1">
        <v>1.3</v>
      </c>
      <c r="C28" s="1">
        <v>26</v>
      </c>
      <c r="D28" s="2">
        <f t="shared" si="8"/>
        <v>1581840</v>
      </c>
      <c r="E28" s="1">
        <f t="shared" si="2"/>
        <v>1107288</v>
      </c>
      <c r="F28" s="1">
        <f t="shared" si="3"/>
        <v>58500</v>
      </c>
      <c r="G28" s="1">
        <f t="shared" si="4"/>
        <v>58500</v>
      </c>
      <c r="H28" s="1">
        <f t="shared" si="9"/>
        <v>26000</v>
      </c>
      <c r="I28" s="1">
        <f t="shared" si="10"/>
        <v>78000</v>
      </c>
      <c r="J28" s="1">
        <f t="shared" si="5"/>
        <v>104000</v>
      </c>
      <c r="K28" s="1">
        <f t="shared" si="6"/>
        <v>280612.8</v>
      </c>
      <c r="L28" s="2">
        <f t="shared" si="7"/>
        <v>3190740.8</v>
      </c>
    </row>
    <row r="29" spans="1:12" ht="22.5" x14ac:dyDescent="0.2">
      <c r="A29" s="1">
        <v>27</v>
      </c>
      <c r="B29" s="1">
        <v>1.3</v>
      </c>
      <c r="C29" s="1">
        <v>27</v>
      </c>
      <c r="D29" s="2">
        <f t="shared" si="8"/>
        <v>1737450</v>
      </c>
      <c r="E29" s="1">
        <f t="shared" si="2"/>
        <v>1216215</v>
      </c>
      <c r="F29" s="1">
        <f t="shared" si="3"/>
        <v>58500</v>
      </c>
      <c r="G29" s="1">
        <f t="shared" si="4"/>
        <v>58500</v>
      </c>
      <c r="H29" s="1">
        <f t="shared" si="9"/>
        <v>27000</v>
      </c>
      <c r="I29" s="1">
        <f t="shared" si="10"/>
        <v>82000</v>
      </c>
      <c r="J29" s="1">
        <f t="shared" si="5"/>
        <v>109000</v>
      </c>
      <c r="K29" s="1">
        <f t="shared" si="6"/>
        <v>307066.5</v>
      </c>
      <c r="L29" s="2">
        <f t="shared" si="7"/>
        <v>3486731.5</v>
      </c>
    </row>
    <row r="30" spans="1:12" ht="22.5" x14ac:dyDescent="0.2">
      <c r="A30" s="1">
        <v>28</v>
      </c>
      <c r="B30" s="1">
        <v>1.3</v>
      </c>
      <c r="C30" s="1">
        <v>28</v>
      </c>
      <c r="D30" s="2">
        <f t="shared" si="8"/>
        <v>1900080</v>
      </c>
      <c r="E30" s="1">
        <f t="shared" si="2"/>
        <v>1330056</v>
      </c>
      <c r="F30" s="1">
        <f t="shared" si="3"/>
        <v>58500</v>
      </c>
      <c r="G30" s="1">
        <f t="shared" si="4"/>
        <v>58500</v>
      </c>
      <c r="H30" s="1">
        <f t="shared" si="9"/>
        <v>28000</v>
      </c>
      <c r="I30" s="1">
        <f t="shared" si="10"/>
        <v>86000</v>
      </c>
      <c r="J30" s="1">
        <f t="shared" si="5"/>
        <v>114000</v>
      </c>
      <c r="K30" s="1">
        <f t="shared" si="6"/>
        <v>334713.60000000003</v>
      </c>
      <c r="L30" s="2">
        <f t="shared" si="7"/>
        <v>3795849.6</v>
      </c>
    </row>
    <row r="31" spans="1:12" ht="22.5" x14ac:dyDescent="0.2">
      <c r="A31" s="1">
        <v>29</v>
      </c>
      <c r="B31" s="1">
        <v>1.3</v>
      </c>
      <c r="C31" s="1">
        <v>29</v>
      </c>
      <c r="D31" s="2">
        <f t="shared" si="8"/>
        <v>2069730</v>
      </c>
      <c r="E31" s="1">
        <f t="shared" si="2"/>
        <v>1448811</v>
      </c>
      <c r="F31" s="1">
        <f t="shared" si="3"/>
        <v>58500</v>
      </c>
      <c r="G31" s="1">
        <f t="shared" si="4"/>
        <v>58500</v>
      </c>
      <c r="H31" s="1">
        <f t="shared" si="9"/>
        <v>29000</v>
      </c>
      <c r="I31" s="1">
        <f t="shared" si="10"/>
        <v>90000</v>
      </c>
      <c r="J31" s="1">
        <f t="shared" si="5"/>
        <v>119000</v>
      </c>
      <c r="K31" s="1">
        <f t="shared" si="6"/>
        <v>363554.10000000003</v>
      </c>
      <c r="L31" s="2">
        <f t="shared" si="7"/>
        <v>4118095.1</v>
      </c>
    </row>
    <row r="32" spans="1:12" ht="22.5" x14ac:dyDescent="0.2">
      <c r="A32" s="1">
        <v>30</v>
      </c>
      <c r="B32" s="1">
        <v>1.3</v>
      </c>
      <c r="C32" s="1">
        <v>30</v>
      </c>
      <c r="D32" s="2">
        <f t="shared" si="8"/>
        <v>2246400</v>
      </c>
      <c r="E32" s="1">
        <f t="shared" si="2"/>
        <v>1572480</v>
      </c>
      <c r="F32" s="1">
        <f t="shared" si="3"/>
        <v>58500</v>
      </c>
      <c r="G32" s="1">
        <f t="shared" si="4"/>
        <v>58500</v>
      </c>
      <c r="H32" s="1">
        <f t="shared" si="9"/>
        <v>30000</v>
      </c>
      <c r="I32" s="1">
        <f t="shared" si="10"/>
        <v>94000</v>
      </c>
      <c r="J32" s="1">
        <f t="shared" si="5"/>
        <v>124000</v>
      </c>
      <c r="K32" s="1">
        <f t="shared" si="6"/>
        <v>393588</v>
      </c>
      <c r="L32" s="2">
        <f t="shared" si="7"/>
        <v>4453468</v>
      </c>
    </row>
    <row r="33" spans="1:12" ht="22.5" x14ac:dyDescent="0.2">
      <c r="A33" s="1">
        <v>31</v>
      </c>
      <c r="B33" s="1">
        <v>1.3</v>
      </c>
      <c r="C33" s="1">
        <v>31</v>
      </c>
      <c r="D33" s="2">
        <f t="shared" si="8"/>
        <v>2430090</v>
      </c>
      <c r="E33" s="1">
        <f t="shared" si="2"/>
        <v>1701063</v>
      </c>
      <c r="F33" s="1">
        <f t="shared" si="3"/>
        <v>58500</v>
      </c>
      <c r="G33" s="1">
        <f t="shared" si="4"/>
        <v>58500</v>
      </c>
      <c r="H33" s="1">
        <f t="shared" si="9"/>
        <v>31000</v>
      </c>
      <c r="I33" s="1">
        <f t="shared" si="10"/>
        <v>97999.999999999985</v>
      </c>
      <c r="J33" s="1">
        <f t="shared" si="5"/>
        <v>128999.99999999999</v>
      </c>
      <c r="K33" s="1">
        <f t="shared" si="6"/>
        <v>424815.30000000005</v>
      </c>
      <c r="L33" s="2">
        <f t="shared" si="7"/>
        <v>4801968.3</v>
      </c>
    </row>
    <row r="34" spans="1:12" ht="22.5" x14ac:dyDescent="0.2">
      <c r="A34" s="1">
        <v>32</v>
      </c>
      <c r="B34" s="1">
        <v>1.3</v>
      </c>
      <c r="C34" s="1">
        <v>32</v>
      </c>
      <c r="D34" s="2">
        <f t="shared" si="8"/>
        <v>2620800</v>
      </c>
      <c r="E34" s="1">
        <f t="shared" si="2"/>
        <v>1834560</v>
      </c>
      <c r="F34" s="1">
        <f t="shared" si="3"/>
        <v>58500</v>
      </c>
      <c r="G34" s="1">
        <f t="shared" si="4"/>
        <v>58500</v>
      </c>
      <c r="H34" s="1">
        <f t="shared" si="9"/>
        <v>32000</v>
      </c>
      <c r="I34" s="1">
        <f t="shared" si="10"/>
        <v>102000</v>
      </c>
      <c r="J34" s="1">
        <f t="shared" si="5"/>
        <v>134000</v>
      </c>
      <c r="K34" s="1">
        <f t="shared" si="6"/>
        <v>457236</v>
      </c>
      <c r="L34" s="2">
        <f t="shared" si="7"/>
        <v>5163596</v>
      </c>
    </row>
    <row r="35" spans="1:12" ht="22.5" x14ac:dyDescent="0.2">
      <c r="A35" s="1">
        <v>33</v>
      </c>
      <c r="B35" s="1">
        <v>1.3</v>
      </c>
      <c r="C35" s="1">
        <v>33</v>
      </c>
      <c r="D35" s="2">
        <f t="shared" si="8"/>
        <v>2818530</v>
      </c>
      <c r="E35" s="1">
        <f t="shared" si="2"/>
        <v>1972970.9999999998</v>
      </c>
      <c r="F35" s="1">
        <f t="shared" si="3"/>
        <v>58500</v>
      </c>
      <c r="G35" s="1">
        <f t="shared" si="4"/>
        <v>58500</v>
      </c>
      <c r="H35" s="1">
        <f t="shared" si="9"/>
        <v>33000</v>
      </c>
      <c r="I35" s="1">
        <f t="shared" si="10"/>
        <v>106000</v>
      </c>
      <c r="J35" s="1">
        <f t="shared" si="5"/>
        <v>139000</v>
      </c>
      <c r="K35" s="1">
        <f t="shared" si="6"/>
        <v>490850.10000000003</v>
      </c>
      <c r="L35" s="2">
        <f t="shared" si="7"/>
        <v>5538351.0999999996</v>
      </c>
    </row>
    <row r="36" spans="1:12" ht="22.5" x14ac:dyDescent="0.2">
      <c r="A36" s="1">
        <v>34</v>
      </c>
      <c r="B36" s="1">
        <v>1.3</v>
      </c>
      <c r="C36" s="1">
        <v>34</v>
      </c>
      <c r="D36" s="2">
        <f t="shared" si="8"/>
        <v>3023280</v>
      </c>
      <c r="E36" s="1">
        <f t="shared" si="2"/>
        <v>2116296</v>
      </c>
      <c r="F36" s="1">
        <f t="shared" si="3"/>
        <v>58500</v>
      </c>
      <c r="G36" s="1">
        <f t="shared" si="4"/>
        <v>58500</v>
      </c>
      <c r="H36" s="1">
        <f t="shared" si="9"/>
        <v>34000</v>
      </c>
      <c r="I36" s="1">
        <f t="shared" si="10"/>
        <v>109999.99999999999</v>
      </c>
      <c r="J36" s="1">
        <f t="shared" si="5"/>
        <v>144000</v>
      </c>
      <c r="K36" s="1">
        <f t="shared" si="6"/>
        <v>525657.59999999998</v>
      </c>
      <c r="L36" s="2">
        <f t="shared" si="7"/>
        <v>5926233.5999999996</v>
      </c>
    </row>
    <row r="37" spans="1:12" ht="22.5" x14ac:dyDescent="0.2">
      <c r="A37" s="1">
        <v>35</v>
      </c>
      <c r="B37" s="1">
        <v>1.3</v>
      </c>
      <c r="C37" s="1">
        <v>35</v>
      </c>
      <c r="D37" s="2">
        <f t="shared" si="8"/>
        <v>3235050</v>
      </c>
      <c r="E37" s="1">
        <f t="shared" si="2"/>
        <v>2264535</v>
      </c>
      <c r="F37" s="1">
        <f t="shared" si="3"/>
        <v>58500</v>
      </c>
      <c r="G37" s="1">
        <f t="shared" si="4"/>
        <v>58500</v>
      </c>
      <c r="H37" s="1">
        <f t="shared" si="9"/>
        <v>35000</v>
      </c>
      <c r="I37" s="1">
        <f t="shared" si="10"/>
        <v>113999.99999999999</v>
      </c>
      <c r="J37" s="1">
        <f t="shared" si="5"/>
        <v>149000</v>
      </c>
      <c r="K37" s="1">
        <f t="shared" si="6"/>
        <v>561658.5</v>
      </c>
      <c r="L37" s="2">
        <f t="shared" si="7"/>
        <v>6327243.5</v>
      </c>
    </row>
    <row r="38" spans="1:12" ht="22.5" x14ac:dyDescent="0.2">
      <c r="A38" s="1">
        <v>36</v>
      </c>
      <c r="B38" s="1">
        <v>1.3</v>
      </c>
      <c r="C38" s="1">
        <v>36</v>
      </c>
      <c r="D38" s="2">
        <f t="shared" si="8"/>
        <v>3453840</v>
      </c>
      <c r="E38" s="1">
        <f t="shared" si="2"/>
        <v>2417688</v>
      </c>
      <c r="F38" s="1">
        <f t="shared" si="3"/>
        <v>58500</v>
      </c>
      <c r="G38" s="1">
        <f t="shared" si="4"/>
        <v>58500</v>
      </c>
      <c r="H38" s="1">
        <f t="shared" si="9"/>
        <v>36000</v>
      </c>
      <c r="I38" s="1">
        <f t="shared" si="10"/>
        <v>118000</v>
      </c>
      <c r="J38" s="1">
        <f t="shared" si="5"/>
        <v>154000</v>
      </c>
      <c r="K38" s="1">
        <f t="shared" si="6"/>
        <v>598852.80000000005</v>
      </c>
      <c r="L38" s="2">
        <f t="shared" si="7"/>
        <v>6741380.7999999998</v>
      </c>
    </row>
    <row r="39" spans="1:12" ht="22.5" x14ac:dyDescent="0.2">
      <c r="A39" s="1">
        <v>37</v>
      </c>
      <c r="B39" s="1">
        <v>1.3</v>
      </c>
      <c r="C39" s="1">
        <v>37</v>
      </c>
      <c r="D39" s="2">
        <f t="shared" si="8"/>
        <v>3679650</v>
      </c>
      <c r="E39" s="1">
        <f t="shared" si="2"/>
        <v>2575755</v>
      </c>
      <c r="F39" s="1">
        <f t="shared" si="3"/>
        <v>58500</v>
      </c>
      <c r="G39" s="1">
        <f t="shared" si="4"/>
        <v>58500</v>
      </c>
      <c r="H39" s="1">
        <f t="shared" si="9"/>
        <v>37000</v>
      </c>
      <c r="I39" s="1">
        <f t="shared" si="10"/>
        <v>122000.00000000001</v>
      </c>
      <c r="J39" s="1">
        <f t="shared" si="5"/>
        <v>159000</v>
      </c>
      <c r="K39" s="1">
        <f t="shared" si="6"/>
        <v>637240.5</v>
      </c>
      <c r="L39" s="2">
        <f t="shared" si="7"/>
        <v>7168645.5</v>
      </c>
    </row>
    <row r="40" spans="1:12" ht="22.5" x14ac:dyDescent="0.2">
      <c r="A40" s="1">
        <v>38</v>
      </c>
      <c r="B40" s="1">
        <v>1.3</v>
      </c>
      <c r="C40" s="1">
        <v>38</v>
      </c>
      <c r="D40" s="2">
        <f t="shared" si="8"/>
        <v>3912480</v>
      </c>
      <c r="E40" s="1">
        <f t="shared" si="2"/>
        <v>2738736</v>
      </c>
      <c r="F40" s="1">
        <f t="shared" si="3"/>
        <v>58500</v>
      </c>
      <c r="G40" s="1">
        <f t="shared" si="4"/>
        <v>58500</v>
      </c>
      <c r="H40" s="1">
        <f t="shared" si="9"/>
        <v>38000</v>
      </c>
      <c r="I40" s="1">
        <f t="shared" si="10"/>
        <v>126000</v>
      </c>
      <c r="J40" s="1">
        <f t="shared" si="5"/>
        <v>164000</v>
      </c>
      <c r="K40" s="1">
        <f t="shared" si="6"/>
        <v>676821.60000000009</v>
      </c>
      <c r="L40" s="2">
        <f t="shared" si="7"/>
        <v>7609037.5999999996</v>
      </c>
    </row>
    <row r="41" spans="1:12" ht="22.5" x14ac:dyDescent="0.2">
      <c r="A41" s="1">
        <v>39</v>
      </c>
      <c r="B41" s="1">
        <v>1.3</v>
      </c>
      <c r="C41" s="1">
        <v>39</v>
      </c>
      <c r="D41" s="2">
        <f t="shared" si="8"/>
        <v>4152330</v>
      </c>
      <c r="E41" s="1">
        <f t="shared" si="2"/>
        <v>2906631</v>
      </c>
      <c r="F41" s="1">
        <f t="shared" si="3"/>
        <v>58500</v>
      </c>
      <c r="G41" s="1">
        <f t="shared" si="4"/>
        <v>58500</v>
      </c>
      <c r="H41" s="1">
        <f t="shared" si="9"/>
        <v>39000</v>
      </c>
      <c r="I41" s="1">
        <f t="shared" si="10"/>
        <v>130000</v>
      </c>
      <c r="J41" s="1">
        <f t="shared" si="5"/>
        <v>169000</v>
      </c>
      <c r="K41" s="1">
        <f t="shared" si="6"/>
        <v>717596.10000000009</v>
      </c>
      <c r="L41" s="2">
        <f t="shared" si="7"/>
        <v>8062557.0999999996</v>
      </c>
    </row>
    <row r="42" spans="1:12" ht="22.5" x14ac:dyDescent="0.2">
      <c r="A42" s="1">
        <v>40</v>
      </c>
      <c r="B42" s="1">
        <v>1.23</v>
      </c>
      <c r="C42" s="1">
        <v>40</v>
      </c>
      <c r="D42" s="2">
        <f t="shared" si="8"/>
        <v>4162320</v>
      </c>
      <c r="E42" s="1">
        <f t="shared" si="2"/>
        <v>2913624</v>
      </c>
      <c r="F42" s="1">
        <f t="shared" si="3"/>
        <v>58500</v>
      </c>
      <c r="G42" s="1">
        <f t="shared" si="4"/>
        <v>58500</v>
      </c>
      <c r="H42" s="1">
        <f t="shared" si="9"/>
        <v>40000</v>
      </c>
      <c r="I42" s="1">
        <f t="shared" si="10"/>
        <v>134000</v>
      </c>
      <c r="J42" s="1">
        <f t="shared" si="5"/>
        <v>174000</v>
      </c>
      <c r="K42" s="1">
        <f t="shared" si="6"/>
        <v>719294.4</v>
      </c>
      <c r="L42" s="2">
        <f t="shared" si="7"/>
        <v>8086238.4000000004</v>
      </c>
    </row>
    <row r="43" spans="1:12" ht="22.5" x14ac:dyDescent="0.2">
      <c r="A43" s="1">
        <v>41</v>
      </c>
      <c r="B43" s="1">
        <v>1.23</v>
      </c>
      <c r="C43" s="1">
        <v>41</v>
      </c>
      <c r="D43" s="2">
        <f t="shared" si="8"/>
        <v>4402539</v>
      </c>
      <c r="E43" s="1">
        <f t="shared" si="2"/>
        <v>3081777.3</v>
      </c>
      <c r="F43" s="1">
        <f t="shared" si="3"/>
        <v>58500</v>
      </c>
      <c r="G43" s="1">
        <f t="shared" si="4"/>
        <v>58500</v>
      </c>
      <c r="H43" s="1">
        <f t="shared" si="9"/>
        <v>41000</v>
      </c>
      <c r="I43" s="1">
        <f t="shared" si="10"/>
        <v>138000</v>
      </c>
      <c r="J43" s="1">
        <f t="shared" si="5"/>
        <v>179000</v>
      </c>
      <c r="K43" s="1">
        <f t="shared" si="6"/>
        <v>760131.63</v>
      </c>
      <c r="L43" s="2">
        <f t="shared" si="7"/>
        <v>8540447.9299999997</v>
      </c>
    </row>
    <row r="44" spans="1:12" ht="22.5" x14ac:dyDescent="0.2">
      <c r="A44" s="1">
        <v>42</v>
      </c>
      <c r="B44" s="1">
        <v>1.23</v>
      </c>
      <c r="C44" s="1">
        <v>42</v>
      </c>
      <c r="D44" s="2">
        <f t="shared" si="8"/>
        <v>4649400</v>
      </c>
      <c r="E44" s="1">
        <f t="shared" si="2"/>
        <v>3254580</v>
      </c>
      <c r="F44" s="1">
        <f t="shared" si="3"/>
        <v>58500</v>
      </c>
      <c r="G44" s="1">
        <f t="shared" si="4"/>
        <v>58500</v>
      </c>
      <c r="H44" s="1">
        <f t="shared" si="9"/>
        <v>42000</v>
      </c>
      <c r="I44" s="1">
        <f t="shared" si="10"/>
        <v>142000</v>
      </c>
      <c r="J44" s="1">
        <f t="shared" si="5"/>
        <v>184000</v>
      </c>
      <c r="K44" s="1">
        <f t="shared" si="6"/>
        <v>802098</v>
      </c>
      <c r="L44" s="2">
        <f t="shared" si="7"/>
        <v>9007078</v>
      </c>
    </row>
    <row r="45" spans="1:12" ht="22.5" x14ac:dyDescent="0.2">
      <c r="A45" s="1">
        <v>43</v>
      </c>
      <c r="B45" s="1">
        <v>1.23</v>
      </c>
      <c r="C45" s="1">
        <v>43</v>
      </c>
      <c r="D45" s="2">
        <f t="shared" si="8"/>
        <v>4902903</v>
      </c>
      <c r="E45" s="1">
        <f t="shared" si="2"/>
        <v>3432032.0999999996</v>
      </c>
      <c r="F45" s="1">
        <f t="shared" si="3"/>
        <v>58500</v>
      </c>
      <c r="G45" s="1">
        <f t="shared" si="4"/>
        <v>58500</v>
      </c>
      <c r="H45" s="1">
        <f t="shared" si="9"/>
        <v>43000</v>
      </c>
      <c r="I45" s="1">
        <f t="shared" si="10"/>
        <v>146000</v>
      </c>
      <c r="J45" s="1">
        <f t="shared" si="5"/>
        <v>189000</v>
      </c>
      <c r="K45" s="1">
        <f t="shared" si="6"/>
        <v>845193.51</v>
      </c>
      <c r="L45" s="2">
        <f t="shared" si="7"/>
        <v>9486128.6099999994</v>
      </c>
    </row>
    <row r="46" spans="1:12" ht="22.5" x14ac:dyDescent="0.2">
      <c r="A46" s="1">
        <v>44</v>
      </c>
      <c r="B46" s="1">
        <v>1.23</v>
      </c>
      <c r="C46" s="1">
        <v>44</v>
      </c>
      <c r="D46" s="2">
        <f t="shared" si="8"/>
        <v>5163048</v>
      </c>
      <c r="E46" s="1">
        <f t="shared" si="2"/>
        <v>3614133.5999999996</v>
      </c>
      <c r="F46" s="1">
        <f t="shared" si="3"/>
        <v>58500</v>
      </c>
      <c r="G46" s="1">
        <f t="shared" si="4"/>
        <v>58500</v>
      </c>
      <c r="H46" s="1">
        <f t="shared" si="9"/>
        <v>44000</v>
      </c>
      <c r="I46" s="1">
        <f t="shared" si="10"/>
        <v>150000</v>
      </c>
      <c r="J46" s="1">
        <f t="shared" si="5"/>
        <v>194000</v>
      </c>
      <c r="K46" s="1">
        <f t="shared" si="6"/>
        <v>889418.16</v>
      </c>
      <c r="L46" s="2">
        <f t="shared" si="7"/>
        <v>9977599.7599999998</v>
      </c>
    </row>
    <row r="47" spans="1:12" ht="22.5" x14ac:dyDescent="0.2">
      <c r="A47" s="1">
        <v>45</v>
      </c>
      <c r="B47" s="1">
        <v>1.23</v>
      </c>
      <c r="C47" s="1">
        <v>45</v>
      </c>
      <c r="D47" s="2">
        <f t="shared" si="8"/>
        <v>5429835</v>
      </c>
      <c r="E47" s="1">
        <f t="shared" si="2"/>
        <v>3800884.4999999995</v>
      </c>
      <c r="F47" s="1">
        <f t="shared" si="3"/>
        <v>58500</v>
      </c>
      <c r="G47" s="1">
        <f t="shared" si="4"/>
        <v>58500</v>
      </c>
      <c r="H47" s="1">
        <f t="shared" si="9"/>
        <v>45000</v>
      </c>
      <c r="I47" s="1">
        <f t="shared" si="10"/>
        <v>154000</v>
      </c>
      <c r="J47" s="1">
        <f t="shared" si="5"/>
        <v>199000</v>
      </c>
      <c r="K47" s="1">
        <f t="shared" si="6"/>
        <v>934771.95000000007</v>
      </c>
      <c r="L47" s="2">
        <f t="shared" si="7"/>
        <v>10481491.449999999</v>
      </c>
    </row>
    <row r="48" spans="1:12" ht="22.5" x14ac:dyDescent="0.2">
      <c r="A48" s="1">
        <v>46</v>
      </c>
      <c r="B48" s="1">
        <v>1.23</v>
      </c>
      <c r="C48" s="1">
        <v>46</v>
      </c>
      <c r="D48" s="2">
        <f t="shared" si="8"/>
        <v>5703264</v>
      </c>
      <c r="E48" s="1">
        <f t="shared" si="2"/>
        <v>3992284.8</v>
      </c>
      <c r="F48" s="1">
        <f t="shared" si="3"/>
        <v>58500</v>
      </c>
      <c r="G48" s="1">
        <f t="shared" si="4"/>
        <v>58500</v>
      </c>
      <c r="H48" s="1">
        <f t="shared" si="9"/>
        <v>46000</v>
      </c>
      <c r="I48" s="1">
        <f t="shared" si="10"/>
        <v>158000</v>
      </c>
      <c r="J48" s="1">
        <f t="shared" si="5"/>
        <v>204000</v>
      </c>
      <c r="K48" s="1">
        <f t="shared" si="6"/>
        <v>981254.88000000012</v>
      </c>
      <c r="L48" s="2">
        <f t="shared" si="7"/>
        <v>10997803.68</v>
      </c>
    </row>
    <row r="49" spans="1:12" ht="22.5" x14ac:dyDescent="0.2">
      <c r="A49" s="1">
        <v>47</v>
      </c>
      <c r="B49" s="1">
        <v>1.23</v>
      </c>
      <c r="C49" s="1">
        <v>47</v>
      </c>
      <c r="D49" s="2">
        <f t="shared" si="8"/>
        <v>5983335</v>
      </c>
      <c r="E49" s="1">
        <f t="shared" si="2"/>
        <v>4188334.4999999995</v>
      </c>
      <c r="F49" s="1">
        <f t="shared" si="3"/>
        <v>58500</v>
      </c>
      <c r="G49" s="1">
        <f t="shared" si="4"/>
        <v>58500</v>
      </c>
      <c r="H49" s="1">
        <f t="shared" si="9"/>
        <v>47000</v>
      </c>
      <c r="I49" s="1">
        <f t="shared" si="10"/>
        <v>162000</v>
      </c>
      <c r="J49" s="1">
        <f t="shared" si="5"/>
        <v>209000</v>
      </c>
      <c r="K49" s="1">
        <f t="shared" si="6"/>
        <v>1028866.9500000001</v>
      </c>
      <c r="L49" s="2">
        <f t="shared" si="7"/>
        <v>11526536.449999999</v>
      </c>
    </row>
    <row r="50" spans="1:12" ht="22.5" x14ac:dyDescent="0.2">
      <c r="A50" s="1">
        <v>48</v>
      </c>
      <c r="B50" s="1">
        <v>1.23</v>
      </c>
      <c r="C50" s="1">
        <v>48</v>
      </c>
      <c r="D50" s="2">
        <f t="shared" si="8"/>
        <v>6270048</v>
      </c>
      <c r="E50" s="1">
        <f t="shared" si="2"/>
        <v>4389033.5999999996</v>
      </c>
      <c r="F50" s="1">
        <f t="shared" si="3"/>
        <v>58500</v>
      </c>
      <c r="G50" s="1">
        <f t="shared" si="4"/>
        <v>58500</v>
      </c>
      <c r="H50" s="1">
        <f t="shared" si="9"/>
        <v>48000</v>
      </c>
      <c r="I50" s="1">
        <f t="shared" si="10"/>
        <v>166000</v>
      </c>
      <c r="J50" s="1">
        <f t="shared" si="5"/>
        <v>214000</v>
      </c>
      <c r="K50" s="1">
        <f t="shared" si="6"/>
        <v>1077608.1599999999</v>
      </c>
      <c r="L50" s="2">
        <f t="shared" si="7"/>
        <v>12067689.76</v>
      </c>
    </row>
    <row r="51" spans="1:12" ht="22.5" x14ac:dyDescent="0.2">
      <c r="A51" s="1">
        <v>49</v>
      </c>
      <c r="B51" s="1">
        <v>1.23</v>
      </c>
      <c r="C51" s="1">
        <v>49</v>
      </c>
      <c r="D51" s="2">
        <f t="shared" si="8"/>
        <v>6563403</v>
      </c>
      <c r="E51" s="1">
        <f t="shared" si="2"/>
        <v>4594382.0999999996</v>
      </c>
      <c r="F51" s="1">
        <f t="shared" si="3"/>
        <v>58500</v>
      </c>
      <c r="G51" s="1">
        <f t="shared" si="4"/>
        <v>58500</v>
      </c>
      <c r="H51" s="1">
        <f t="shared" si="9"/>
        <v>49000</v>
      </c>
      <c r="I51" s="1">
        <f t="shared" si="10"/>
        <v>170000</v>
      </c>
      <c r="J51" s="1">
        <f t="shared" si="5"/>
        <v>219000</v>
      </c>
      <c r="K51" s="1">
        <f t="shared" si="6"/>
        <v>1127478.51</v>
      </c>
      <c r="L51" s="2">
        <f t="shared" si="7"/>
        <v>12621263.609999999</v>
      </c>
    </row>
    <row r="52" spans="1:12" ht="22.5" x14ac:dyDescent="0.2">
      <c r="A52" s="1">
        <v>50</v>
      </c>
      <c r="B52" s="1">
        <v>1.23</v>
      </c>
      <c r="C52" s="1">
        <v>50</v>
      </c>
      <c r="D52" s="2">
        <f t="shared" si="8"/>
        <v>6863400</v>
      </c>
      <c r="E52" s="1">
        <f t="shared" si="2"/>
        <v>4804380</v>
      </c>
      <c r="F52" s="1">
        <f t="shared" si="3"/>
        <v>58500</v>
      </c>
      <c r="G52" s="1">
        <f t="shared" si="4"/>
        <v>58500</v>
      </c>
      <c r="H52" s="1">
        <f t="shared" si="9"/>
        <v>50000</v>
      </c>
      <c r="I52" s="1">
        <f t="shared" si="10"/>
        <v>174000</v>
      </c>
      <c r="J52" s="1">
        <f t="shared" si="5"/>
        <v>224000</v>
      </c>
      <c r="K52" s="1">
        <f t="shared" si="6"/>
        <v>1178478</v>
      </c>
      <c r="L52" s="2">
        <f t="shared" si="7"/>
        <v>13187258</v>
      </c>
    </row>
    <row r="53" spans="1:12" ht="22.5" x14ac:dyDescent="0.2">
      <c r="A53" s="1">
        <v>51</v>
      </c>
      <c r="B53" s="1">
        <v>1.23</v>
      </c>
      <c r="C53" s="1">
        <v>51</v>
      </c>
      <c r="D53" s="2">
        <f t="shared" si="8"/>
        <v>7170039</v>
      </c>
      <c r="E53" s="1">
        <f t="shared" si="2"/>
        <v>5019027.3</v>
      </c>
      <c r="F53" s="1">
        <f t="shared" si="3"/>
        <v>58500</v>
      </c>
      <c r="G53" s="1">
        <f t="shared" si="4"/>
        <v>58500</v>
      </c>
      <c r="H53" s="1">
        <f t="shared" si="9"/>
        <v>51000</v>
      </c>
      <c r="I53" s="1">
        <f t="shared" si="10"/>
        <v>178000</v>
      </c>
      <c r="J53" s="1">
        <f t="shared" si="5"/>
        <v>229000</v>
      </c>
      <c r="K53" s="1">
        <f t="shared" si="6"/>
        <v>1230606.6300000001</v>
      </c>
      <c r="L53" s="2">
        <f t="shared" si="7"/>
        <v>13765672.93</v>
      </c>
    </row>
    <row r="54" spans="1:12" ht="22.5" x14ac:dyDescent="0.2">
      <c r="A54" s="1">
        <v>52</v>
      </c>
      <c r="B54" s="1">
        <v>1.23</v>
      </c>
      <c r="C54" s="1">
        <v>52</v>
      </c>
      <c r="D54" s="2">
        <f t="shared" si="8"/>
        <v>7483320</v>
      </c>
      <c r="E54" s="1">
        <f t="shared" si="2"/>
        <v>5238324</v>
      </c>
      <c r="F54" s="1">
        <f t="shared" si="3"/>
        <v>58500</v>
      </c>
      <c r="G54" s="1">
        <f t="shared" si="4"/>
        <v>58500</v>
      </c>
      <c r="H54" s="1">
        <f t="shared" si="9"/>
        <v>52000</v>
      </c>
      <c r="I54" s="1">
        <f t="shared" si="10"/>
        <v>182000</v>
      </c>
      <c r="J54" s="1">
        <f t="shared" si="5"/>
        <v>234000</v>
      </c>
      <c r="K54" s="1">
        <f t="shared" si="6"/>
        <v>1283864.4000000001</v>
      </c>
      <c r="L54" s="2">
        <f t="shared" si="7"/>
        <v>14356508.4</v>
      </c>
    </row>
    <row r="55" spans="1:12" ht="22.5" x14ac:dyDescent="0.2">
      <c r="A55" s="1">
        <v>53</v>
      </c>
      <c r="B55" s="1">
        <v>1.23</v>
      </c>
      <c r="C55" s="1">
        <v>53</v>
      </c>
      <c r="D55" s="2">
        <f t="shared" si="8"/>
        <v>7803243</v>
      </c>
      <c r="E55" s="1">
        <f t="shared" si="2"/>
        <v>5462270.0999999996</v>
      </c>
      <c r="F55" s="1">
        <f t="shared" si="3"/>
        <v>58500</v>
      </c>
      <c r="G55" s="1">
        <f t="shared" si="4"/>
        <v>58500</v>
      </c>
      <c r="H55" s="1">
        <f t="shared" si="9"/>
        <v>53000</v>
      </c>
      <c r="I55" s="1">
        <f t="shared" si="10"/>
        <v>186000</v>
      </c>
      <c r="J55" s="1">
        <f t="shared" si="5"/>
        <v>239000</v>
      </c>
      <c r="K55" s="1">
        <f t="shared" si="6"/>
        <v>1338251.31</v>
      </c>
      <c r="L55" s="2">
        <f t="shared" si="7"/>
        <v>14959764.41</v>
      </c>
    </row>
    <row r="56" spans="1:12" ht="22.5" x14ac:dyDescent="0.2">
      <c r="A56" s="1">
        <v>54</v>
      </c>
      <c r="B56" s="1">
        <v>1.23</v>
      </c>
      <c r="C56" s="1">
        <v>54</v>
      </c>
      <c r="D56" s="2">
        <f t="shared" si="8"/>
        <v>8129808</v>
      </c>
      <c r="E56" s="1">
        <f t="shared" si="2"/>
        <v>5690865.5999999996</v>
      </c>
      <c r="F56" s="1">
        <f t="shared" si="3"/>
        <v>58500</v>
      </c>
      <c r="G56" s="1">
        <f t="shared" si="4"/>
        <v>58500</v>
      </c>
      <c r="H56" s="1">
        <f t="shared" si="9"/>
        <v>54000</v>
      </c>
      <c r="I56" s="1">
        <f t="shared" si="10"/>
        <v>190000</v>
      </c>
      <c r="J56" s="1">
        <f t="shared" si="5"/>
        <v>244000</v>
      </c>
      <c r="K56" s="1">
        <f t="shared" si="6"/>
        <v>1393767.36</v>
      </c>
      <c r="L56" s="2">
        <f t="shared" si="7"/>
        <v>15575440.960000001</v>
      </c>
    </row>
    <row r="57" spans="1:12" ht="22.5" x14ac:dyDescent="0.2">
      <c r="A57" s="1">
        <v>55</v>
      </c>
      <c r="B57" s="1">
        <v>1.23</v>
      </c>
      <c r="C57" s="1">
        <v>55</v>
      </c>
      <c r="D57" s="2">
        <f t="shared" si="8"/>
        <v>8463015</v>
      </c>
      <c r="E57" s="1">
        <f t="shared" si="2"/>
        <v>5924110.5</v>
      </c>
      <c r="F57" s="1">
        <f t="shared" si="3"/>
        <v>58500</v>
      </c>
      <c r="G57" s="1">
        <f t="shared" si="4"/>
        <v>58500</v>
      </c>
      <c r="H57" s="1">
        <f t="shared" si="9"/>
        <v>55000</v>
      </c>
      <c r="I57" s="1">
        <f t="shared" si="10"/>
        <v>194000</v>
      </c>
      <c r="J57" s="1">
        <f t="shared" si="5"/>
        <v>249000</v>
      </c>
      <c r="K57" s="1">
        <f t="shared" si="6"/>
        <v>1450412.55</v>
      </c>
      <c r="L57" s="2">
        <f t="shared" si="7"/>
        <v>16203538.050000001</v>
      </c>
    </row>
    <row r="58" spans="1:12" ht="22.5" x14ac:dyDescent="0.2">
      <c r="A58" s="1">
        <v>56</v>
      </c>
      <c r="B58" s="1">
        <v>1.23</v>
      </c>
      <c r="C58" s="1">
        <v>56</v>
      </c>
      <c r="D58" s="2">
        <f t="shared" si="8"/>
        <v>8802864</v>
      </c>
      <c r="E58" s="1">
        <f t="shared" si="2"/>
        <v>6162004.7999999998</v>
      </c>
      <c r="F58" s="1">
        <f t="shared" si="3"/>
        <v>58500</v>
      </c>
      <c r="G58" s="1">
        <f t="shared" si="4"/>
        <v>58500</v>
      </c>
      <c r="H58" s="1">
        <f t="shared" si="9"/>
        <v>56000</v>
      </c>
      <c r="I58" s="1">
        <f t="shared" si="10"/>
        <v>198000</v>
      </c>
      <c r="J58" s="1">
        <f t="shared" si="5"/>
        <v>254000</v>
      </c>
      <c r="K58" s="1">
        <f t="shared" si="6"/>
        <v>1508186.8800000001</v>
      </c>
      <c r="L58" s="2">
        <f t="shared" si="7"/>
        <v>16844055.68</v>
      </c>
    </row>
    <row r="59" spans="1:12" ht="22.5" x14ac:dyDescent="0.2">
      <c r="A59" s="1">
        <v>57</v>
      </c>
      <c r="B59" s="1">
        <v>1.23</v>
      </c>
      <c r="C59" s="1">
        <v>57</v>
      </c>
      <c r="D59" s="2">
        <f t="shared" si="8"/>
        <v>9149355</v>
      </c>
      <c r="E59" s="1">
        <f t="shared" si="2"/>
        <v>6404548.5</v>
      </c>
      <c r="F59" s="1">
        <f t="shared" si="3"/>
        <v>58500</v>
      </c>
      <c r="G59" s="1">
        <f t="shared" si="4"/>
        <v>58500</v>
      </c>
      <c r="H59" s="1">
        <f t="shared" si="9"/>
        <v>57000</v>
      </c>
      <c r="I59" s="1">
        <f t="shared" si="10"/>
        <v>202000</v>
      </c>
      <c r="J59" s="1">
        <f t="shared" si="5"/>
        <v>259000</v>
      </c>
      <c r="K59" s="1">
        <f t="shared" si="6"/>
        <v>1567090.35</v>
      </c>
      <c r="L59" s="2">
        <f t="shared" si="7"/>
        <v>17496993.850000001</v>
      </c>
    </row>
    <row r="60" spans="1:12" ht="22.5" x14ac:dyDescent="0.2">
      <c r="A60" s="1">
        <v>58</v>
      </c>
      <c r="B60" s="1">
        <v>1.23</v>
      </c>
      <c r="C60" s="1">
        <v>58</v>
      </c>
      <c r="D60" s="2">
        <f t="shared" si="8"/>
        <v>9502488</v>
      </c>
      <c r="E60" s="1">
        <f t="shared" si="2"/>
        <v>6651741.5999999996</v>
      </c>
      <c r="F60" s="1">
        <f t="shared" si="3"/>
        <v>58500</v>
      </c>
      <c r="G60" s="1">
        <f t="shared" si="4"/>
        <v>58500</v>
      </c>
      <c r="H60" s="1">
        <f t="shared" si="9"/>
        <v>58000</v>
      </c>
      <c r="I60" s="1">
        <f t="shared" si="10"/>
        <v>206000</v>
      </c>
      <c r="J60" s="1">
        <f t="shared" si="5"/>
        <v>264000</v>
      </c>
      <c r="K60" s="1">
        <f t="shared" si="6"/>
        <v>1627122.96</v>
      </c>
      <c r="L60" s="2">
        <f t="shared" si="7"/>
        <v>18162352.559999999</v>
      </c>
    </row>
    <row r="61" spans="1:12" ht="22.5" x14ac:dyDescent="0.2">
      <c r="A61" s="1">
        <v>59</v>
      </c>
      <c r="B61" s="1">
        <v>1.23</v>
      </c>
      <c r="C61" s="1">
        <v>59</v>
      </c>
      <c r="D61" s="2">
        <f t="shared" si="8"/>
        <v>9862263</v>
      </c>
      <c r="E61" s="1">
        <f t="shared" si="2"/>
        <v>6903584.0999999996</v>
      </c>
      <c r="F61" s="1">
        <f t="shared" si="3"/>
        <v>58500</v>
      </c>
      <c r="G61" s="1">
        <f t="shared" si="4"/>
        <v>58500</v>
      </c>
      <c r="H61" s="1">
        <f t="shared" si="9"/>
        <v>59000</v>
      </c>
      <c r="I61" s="1">
        <f t="shared" si="10"/>
        <v>210000</v>
      </c>
      <c r="J61" s="1">
        <f t="shared" si="5"/>
        <v>269000</v>
      </c>
      <c r="K61" s="1">
        <f t="shared" si="6"/>
        <v>1688284.7100000002</v>
      </c>
      <c r="L61" s="2">
        <f t="shared" si="7"/>
        <v>18840131.810000002</v>
      </c>
    </row>
    <row r="62" spans="1:12" ht="22.5" x14ac:dyDescent="0.2">
      <c r="A62" s="1">
        <v>60</v>
      </c>
      <c r="B62" s="1">
        <v>1.23</v>
      </c>
      <c r="C62" s="1">
        <v>60</v>
      </c>
      <c r="D62" s="2">
        <f t="shared" ref="D62:D102" si="11">((C62*90000*0.01)+(0.03*90000*(C62-13)))*A62*B62</f>
        <v>13350420</v>
      </c>
      <c r="E62" s="1">
        <f t="shared" si="2"/>
        <v>9345294</v>
      </c>
      <c r="F62" s="1">
        <f t="shared" si="3"/>
        <v>58500</v>
      </c>
      <c r="G62" s="1">
        <f t="shared" si="4"/>
        <v>58500</v>
      </c>
      <c r="H62" s="1">
        <f t="shared" si="9"/>
        <v>60000</v>
      </c>
      <c r="I62" s="1">
        <f t="shared" si="10"/>
        <v>214000</v>
      </c>
      <c r="J62" s="1">
        <f t="shared" si="5"/>
        <v>274000</v>
      </c>
      <c r="K62" s="1">
        <f t="shared" si="6"/>
        <v>2281271.4</v>
      </c>
      <c r="L62" s="2">
        <f t="shared" si="7"/>
        <v>25367985.399999999</v>
      </c>
    </row>
    <row r="63" spans="1:12" ht="22.5" x14ac:dyDescent="0.2">
      <c r="A63" s="1">
        <v>61</v>
      </c>
      <c r="B63" s="1">
        <v>1.23</v>
      </c>
      <c r="C63" s="1">
        <v>61</v>
      </c>
      <c r="D63" s="2">
        <f t="shared" si="11"/>
        <v>13843035</v>
      </c>
      <c r="E63" s="1">
        <f t="shared" si="2"/>
        <v>9690124.5</v>
      </c>
      <c r="F63" s="1">
        <f t="shared" si="3"/>
        <v>58500</v>
      </c>
      <c r="G63" s="1">
        <f t="shared" si="4"/>
        <v>58500</v>
      </c>
      <c r="H63" s="1">
        <f t="shared" si="9"/>
        <v>61000</v>
      </c>
      <c r="I63" s="1">
        <f t="shared" si="10"/>
        <v>218000</v>
      </c>
      <c r="J63" s="1">
        <f t="shared" si="5"/>
        <v>279000</v>
      </c>
      <c r="K63" s="1">
        <f t="shared" si="6"/>
        <v>2365015.9500000002</v>
      </c>
      <c r="L63" s="2">
        <f t="shared" si="7"/>
        <v>26294175.449999999</v>
      </c>
    </row>
    <row r="64" spans="1:12" ht="22.5" x14ac:dyDescent="0.2">
      <c r="A64" s="1">
        <v>62</v>
      </c>
      <c r="B64" s="1">
        <v>1.23</v>
      </c>
      <c r="C64" s="1">
        <v>62</v>
      </c>
      <c r="D64" s="2">
        <f t="shared" si="11"/>
        <v>14344506</v>
      </c>
      <c r="E64" s="1">
        <f t="shared" si="2"/>
        <v>10041154.199999999</v>
      </c>
      <c r="F64" s="1">
        <f t="shared" si="3"/>
        <v>58500</v>
      </c>
      <c r="G64" s="1">
        <f t="shared" si="4"/>
        <v>58500</v>
      </c>
      <c r="H64" s="1">
        <f t="shared" si="9"/>
        <v>62000</v>
      </c>
      <c r="I64" s="1">
        <f t="shared" si="10"/>
        <v>222000</v>
      </c>
      <c r="J64" s="1">
        <f t="shared" si="5"/>
        <v>284000</v>
      </c>
      <c r="K64" s="1">
        <f t="shared" si="6"/>
        <v>2450266.02</v>
      </c>
      <c r="L64" s="2">
        <f t="shared" si="7"/>
        <v>27236926.219999999</v>
      </c>
    </row>
    <row r="65" spans="1:12" ht="22.5" x14ac:dyDescent="0.2">
      <c r="A65" s="1">
        <v>63</v>
      </c>
      <c r="B65" s="1">
        <v>1.23</v>
      </c>
      <c r="C65" s="1">
        <v>63</v>
      </c>
      <c r="D65" s="2">
        <f t="shared" si="11"/>
        <v>14854833</v>
      </c>
      <c r="E65" s="1">
        <f t="shared" si="2"/>
        <v>10398383.1</v>
      </c>
      <c r="F65" s="1">
        <f t="shared" si="3"/>
        <v>58500</v>
      </c>
      <c r="G65" s="1">
        <f t="shared" si="4"/>
        <v>58500</v>
      </c>
      <c r="H65" s="1">
        <f t="shared" si="9"/>
        <v>63000</v>
      </c>
      <c r="I65" s="1">
        <f t="shared" si="10"/>
        <v>226000</v>
      </c>
      <c r="J65" s="1">
        <f t="shared" si="5"/>
        <v>289000</v>
      </c>
      <c r="K65" s="1">
        <f t="shared" si="6"/>
        <v>2537021.6100000003</v>
      </c>
      <c r="L65" s="2">
        <f t="shared" si="7"/>
        <v>28196237.710000001</v>
      </c>
    </row>
    <row r="66" spans="1:12" ht="22.5" x14ac:dyDescent="0.2">
      <c r="A66" s="1">
        <v>64</v>
      </c>
      <c r="B66" s="1">
        <v>1.23</v>
      </c>
      <c r="C66" s="1">
        <v>64</v>
      </c>
      <c r="D66" s="2">
        <f t="shared" si="11"/>
        <v>15374016</v>
      </c>
      <c r="E66" s="1">
        <f t="shared" si="2"/>
        <v>10761811.199999999</v>
      </c>
      <c r="F66" s="1">
        <f t="shared" si="3"/>
        <v>58500</v>
      </c>
      <c r="G66" s="1">
        <f t="shared" si="4"/>
        <v>58500</v>
      </c>
      <c r="H66" s="1">
        <f t="shared" si="9"/>
        <v>64000</v>
      </c>
      <c r="I66" s="1">
        <f t="shared" si="10"/>
        <v>230000</v>
      </c>
      <c r="J66" s="1">
        <f t="shared" si="5"/>
        <v>294000</v>
      </c>
      <c r="K66" s="1">
        <f t="shared" si="6"/>
        <v>2625282.7200000002</v>
      </c>
      <c r="L66" s="2">
        <f t="shared" si="7"/>
        <v>29172109.920000002</v>
      </c>
    </row>
    <row r="67" spans="1:12" ht="22.5" x14ac:dyDescent="0.2">
      <c r="A67" s="1">
        <v>65</v>
      </c>
      <c r="B67" s="1">
        <v>1.23</v>
      </c>
      <c r="C67" s="1">
        <v>65</v>
      </c>
      <c r="D67" s="2">
        <f t="shared" si="11"/>
        <v>15902055</v>
      </c>
      <c r="E67" s="1">
        <f t="shared" si="2"/>
        <v>11131438.5</v>
      </c>
      <c r="F67" s="1">
        <f t="shared" si="3"/>
        <v>58500</v>
      </c>
      <c r="G67" s="1">
        <f t="shared" si="4"/>
        <v>58500</v>
      </c>
      <c r="H67" s="1">
        <f t="shared" si="9"/>
        <v>65000</v>
      </c>
      <c r="I67" s="1">
        <f t="shared" si="10"/>
        <v>234000</v>
      </c>
      <c r="J67" s="1">
        <f t="shared" si="5"/>
        <v>299000</v>
      </c>
      <c r="K67" s="1">
        <f t="shared" si="6"/>
        <v>2715049.35</v>
      </c>
      <c r="L67" s="2">
        <f t="shared" si="7"/>
        <v>30164542.850000001</v>
      </c>
    </row>
    <row r="68" spans="1:12" ht="22.5" x14ac:dyDescent="0.2">
      <c r="A68" s="1">
        <v>66</v>
      </c>
      <c r="B68" s="1">
        <v>1.23</v>
      </c>
      <c r="C68" s="1">
        <v>66</v>
      </c>
      <c r="D68" s="2">
        <f t="shared" si="11"/>
        <v>16438950</v>
      </c>
      <c r="E68" s="1">
        <f t="shared" ref="E68:E102" si="12">D68*0.7</f>
        <v>11507265</v>
      </c>
      <c r="F68" s="1">
        <f t="shared" ref="F68:F102" si="13">0.65*90000</f>
        <v>58500</v>
      </c>
      <c r="G68" s="1">
        <f t="shared" ref="G68:G102" si="14">F68</f>
        <v>58500</v>
      </c>
      <c r="H68" s="1">
        <f t="shared" si="9"/>
        <v>66000</v>
      </c>
      <c r="I68" s="1">
        <f t="shared" si="10"/>
        <v>238000</v>
      </c>
      <c r="J68" s="1">
        <f t="shared" ref="J68:J102" si="15">I68+H68</f>
        <v>304000</v>
      </c>
      <c r="K68" s="1">
        <f t="shared" ref="K68:K102" si="16">(D68+E68+F68+G68)*0.1</f>
        <v>2806321.5</v>
      </c>
      <c r="L68" s="2">
        <f t="shared" ref="L68:L102" si="17">K68+J68+G68+F68+E68+D68</f>
        <v>31173536.5</v>
      </c>
    </row>
    <row r="69" spans="1:12" ht="22.5" x14ac:dyDescent="0.2">
      <c r="A69" s="1">
        <v>67</v>
      </c>
      <c r="B69" s="1">
        <v>1.23</v>
      </c>
      <c r="C69" s="1">
        <v>67</v>
      </c>
      <c r="D69" s="2">
        <f t="shared" si="11"/>
        <v>16984701</v>
      </c>
      <c r="E69" s="1">
        <f t="shared" si="12"/>
        <v>11889290.699999999</v>
      </c>
      <c r="F69" s="1">
        <f t="shared" si="13"/>
        <v>58500</v>
      </c>
      <c r="G69" s="1">
        <f t="shared" si="14"/>
        <v>58500</v>
      </c>
      <c r="H69" s="1">
        <f t="shared" si="9"/>
        <v>67000</v>
      </c>
      <c r="I69" s="1">
        <f t="shared" si="10"/>
        <v>242000</v>
      </c>
      <c r="J69" s="1">
        <f t="shared" si="15"/>
        <v>309000</v>
      </c>
      <c r="K69" s="1">
        <f t="shared" si="16"/>
        <v>2899099.17</v>
      </c>
      <c r="L69" s="2">
        <f t="shared" si="17"/>
        <v>32199090.869999997</v>
      </c>
    </row>
    <row r="70" spans="1:12" ht="22.5" x14ac:dyDescent="0.2">
      <c r="A70" s="1">
        <v>68</v>
      </c>
      <c r="B70" s="1">
        <v>1.23</v>
      </c>
      <c r="C70" s="1">
        <v>68</v>
      </c>
      <c r="D70" s="2">
        <f t="shared" si="11"/>
        <v>17539308</v>
      </c>
      <c r="E70" s="1">
        <f t="shared" si="12"/>
        <v>12277515.6</v>
      </c>
      <c r="F70" s="1">
        <f t="shared" si="13"/>
        <v>58500</v>
      </c>
      <c r="G70" s="1">
        <f t="shared" si="14"/>
        <v>58500</v>
      </c>
      <c r="H70" s="1">
        <f t="shared" si="9"/>
        <v>68000</v>
      </c>
      <c r="I70" s="1">
        <f t="shared" si="10"/>
        <v>246000</v>
      </c>
      <c r="J70" s="1">
        <f t="shared" si="15"/>
        <v>314000</v>
      </c>
      <c r="K70" s="1">
        <f t="shared" si="16"/>
        <v>2993382.3600000003</v>
      </c>
      <c r="L70" s="2">
        <f t="shared" si="17"/>
        <v>33241205.960000001</v>
      </c>
    </row>
    <row r="71" spans="1:12" ht="22.5" x14ac:dyDescent="0.2">
      <c r="A71" s="1">
        <v>69</v>
      </c>
      <c r="B71" s="1">
        <v>1.23</v>
      </c>
      <c r="C71" s="1">
        <v>69</v>
      </c>
      <c r="D71" s="2">
        <f t="shared" si="11"/>
        <v>18102771</v>
      </c>
      <c r="E71" s="1">
        <f t="shared" si="12"/>
        <v>12671939.699999999</v>
      </c>
      <c r="F71" s="1">
        <f t="shared" si="13"/>
        <v>58500</v>
      </c>
      <c r="G71" s="1">
        <f t="shared" si="14"/>
        <v>58500</v>
      </c>
      <c r="H71" s="1">
        <f t="shared" si="9"/>
        <v>69000</v>
      </c>
      <c r="I71" s="1">
        <f t="shared" si="10"/>
        <v>250000</v>
      </c>
      <c r="J71" s="1">
        <f t="shared" si="15"/>
        <v>319000</v>
      </c>
      <c r="K71" s="1">
        <f t="shared" si="16"/>
        <v>3089171.0700000003</v>
      </c>
      <c r="L71" s="2">
        <f t="shared" si="17"/>
        <v>34299881.769999996</v>
      </c>
    </row>
    <row r="72" spans="1:12" ht="22.5" x14ac:dyDescent="0.2">
      <c r="A72" s="1">
        <v>70</v>
      </c>
      <c r="B72" s="1">
        <v>1.23</v>
      </c>
      <c r="C72" s="1">
        <v>70</v>
      </c>
      <c r="D72" s="2">
        <f t="shared" si="11"/>
        <v>18675090</v>
      </c>
      <c r="E72" s="1">
        <f t="shared" si="12"/>
        <v>13072563</v>
      </c>
      <c r="F72" s="1">
        <f t="shared" si="13"/>
        <v>58500</v>
      </c>
      <c r="G72" s="1">
        <f t="shared" si="14"/>
        <v>58500</v>
      </c>
      <c r="H72" s="1">
        <f t="shared" si="9"/>
        <v>70000</v>
      </c>
      <c r="I72" s="1">
        <f t="shared" si="10"/>
        <v>254000</v>
      </c>
      <c r="J72" s="1">
        <f t="shared" si="15"/>
        <v>324000</v>
      </c>
      <c r="K72" s="1">
        <f t="shared" si="16"/>
        <v>3186465.3000000003</v>
      </c>
      <c r="L72" s="2">
        <f t="shared" si="17"/>
        <v>35375118.299999997</v>
      </c>
    </row>
    <row r="73" spans="1:12" ht="22.5" x14ac:dyDescent="0.2">
      <c r="A73" s="1">
        <v>71</v>
      </c>
      <c r="B73" s="1">
        <v>1.23</v>
      </c>
      <c r="C73" s="1">
        <v>71</v>
      </c>
      <c r="D73" s="2">
        <f t="shared" si="11"/>
        <v>19256265</v>
      </c>
      <c r="E73" s="1">
        <f t="shared" si="12"/>
        <v>13479385.5</v>
      </c>
      <c r="F73" s="1">
        <f t="shared" si="13"/>
        <v>58500</v>
      </c>
      <c r="G73" s="1">
        <f t="shared" si="14"/>
        <v>58500</v>
      </c>
      <c r="H73" s="1">
        <f t="shared" si="9"/>
        <v>71000</v>
      </c>
      <c r="I73" s="1">
        <f t="shared" si="10"/>
        <v>258000</v>
      </c>
      <c r="J73" s="1">
        <f t="shared" si="15"/>
        <v>329000</v>
      </c>
      <c r="K73" s="1">
        <f t="shared" si="16"/>
        <v>3285265.0500000003</v>
      </c>
      <c r="L73" s="2">
        <f t="shared" si="17"/>
        <v>36466915.549999997</v>
      </c>
    </row>
    <row r="74" spans="1:12" ht="22.5" x14ac:dyDescent="0.2">
      <c r="A74" s="1">
        <v>72</v>
      </c>
      <c r="B74" s="1">
        <v>1.23</v>
      </c>
      <c r="C74" s="1">
        <v>72</v>
      </c>
      <c r="D74" s="2">
        <f t="shared" si="11"/>
        <v>19846296</v>
      </c>
      <c r="E74" s="1">
        <f t="shared" si="12"/>
        <v>13892407.199999999</v>
      </c>
      <c r="F74" s="1">
        <f t="shared" si="13"/>
        <v>58500</v>
      </c>
      <c r="G74" s="1">
        <f t="shared" si="14"/>
        <v>58500</v>
      </c>
      <c r="H74" s="1">
        <f t="shared" si="9"/>
        <v>72000</v>
      </c>
      <c r="I74" s="1">
        <f t="shared" si="10"/>
        <v>262000</v>
      </c>
      <c r="J74" s="1">
        <f t="shared" si="15"/>
        <v>334000</v>
      </c>
      <c r="K74" s="1">
        <f t="shared" si="16"/>
        <v>3385570.3200000003</v>
      </c>
      <c r="L74" s="2">
        <f t="shared" si="17"/>
        <v>37575273.519999996</v>
      </c>
    </row>
    <row r="75" spans="1:12" ht="22.5" x14ac:dyDescent="0.2">
      <c r="A75" s="1">
        <v>73</v>
      </c>
      <c r="B75" s="1">
        <v>1.23</v>
      </c>
      <c r="C75" s="1">
        <v>73</v>
      </c>
      <c r="D75" s="2">
        <f t="shared" si="11"/>
        <v>20445183</v>
      </c>
      <c r="E75" s="1">
        <f t="shared" si="12"/>
        <v>14311628.1</v>
      </c>
      <c r="F75" s="1">
        <f t="shared" si="13"/>
        <v>58500</v>
      </c>
      <c r="G75" s="1">
        <f t="shared" si="14"/>
        <v>58500</v>
      </c>
      <c r="H75" s="1">
        <f t="shared" si="9"/>
        <v>73000</v>
      </c>
      <c r="I75" s="1">
        <f t="shared" si="10"/>
        <v>266000</v>
      </c>
      <c r="J75" s="1">
        <f t="shared" si="15"/>
        <v>339000</v>
      </c>
      <c r="K75" s="1">
        <f t="shared" si="16"/>
        <v>3487381.1100000003</v>
      </c>
      <c r="L75" s="2">
        <f t="shared" si="17"/>
        <v>38700192.210000001</v>
      </c>
    </row>
    <row r="76" spans="1:12" ht="22.5" x14ac:dyDescent="0.2">
      <c r="A76" s="1">
        <v>74</v>
      </c>
      <c r="B76" s="1">
        <v>1.23</v>
      </c>
      <c r="C76" s="1">
        <v>74</v>
      </c>
      <c r="D76" s="2">
        <f t="shared" si="11"/>
        <v>21052926</v>
      </c>
      <c r="E76" s="1">
        <f t="shared" si="12"/>
        <v>14737048.199999999</v>
      </c>
      <c r="F76" s="1">
        <f t="shared" si="13"/>
        <v>58500</v>
      </c>
      <c r="G76" s="1">
        <f t="shared" si="14"/>
        <v>58500</v>
      </c>
      <c r="H76" s="1">
        <f t="shared" si="9"/>
        <v>74000</v>
      </c>
      <c r="I76" s="1">
        <f t="shared" si="10"/>
        <v>270000</v>
      </c>
      <c r="J76" s="1">
        <f t="shared" si="15"/>
        <v>344000</v>
      </c>
      <c r="K76" s="1">
        <f t="shared" si="16"/>
        <v>3590697.4200000004</v>
      </c>
      <c r="L76" s="2">
        <f t="shared" si="17"/>
        <v>39841671.620000005</v>
      </c>
    </row>
    <row r="77" spans="1:12" ht="22.5" x14ac:dyDescent="0.2">
      <c r="A77" s="1">
        <v>75</v>
      </c>
      <c r="B77" s="1">
        <v>1.23</v>
      </c>
      <c r="C77" s="1">
        <v>75</v>
      </c>
      <c r="D77" s="2">
        <f t="shared" si="11"/>
        <v>21669525</v>
      </c>
      <c r="E77" s="1">
        <f t="shared" si="12"/>
        <v>15168667.499999998</v>
      </c>
      <c r="F77" s="1">
        <f t="shared" si="13"/>
        <v>58500</v>
      </c>
      <c r="G77" s="1">
        <f t="shared" si="14"/>
        <v>58500</v>
      </c>
      <c r="H77" s="1">
        <f t="shared" si="9"/>
        <v>75000</v>
      </c>
      <c r="I77" s="1">
        <f t="shared" si="10"/>
        <v>274000</v>
      </c>
      <c r="J77" s="1">
        <f t="shared" si="15"/>
        <v>349000</v>
      </c>
      <c r="K77" s="1">
        <f t="shared" si="16"/>
        <v>3695519.25</v>
      </c>
      <c r="L77" s="2">
        <f t="shared" si="17"/>
        <v>40999711.75</v>
      </c>
    </row>
    <row r="78" spans="1:12" ht="22.5" x14ac:dyDescent="0.2">
      <c r="A78" s="1">
        <v>76</v>
      </c>
      <c r="B78" s="1">
        <v>1.23</v>
      </c>
      <c r="C78" s="1">
        <v>76</v>
      </c>
      <c r="D78" s="2">
        <f t="shared" si="11"/>
        <v>22294980</v>
      </c>
      <c r="E78" s="1">
        <f t="shared" si="12"/>
        <v>15606485.999999998</v>
      </c>
      <c r="F78" s="1">
        <f t="shared" si="13"/>
        <v>58500</v>
      </c>
      <c r="G78" s="1">
        <f t="shared" si="14"/>
        <v>58500</v>
      </c>
      <c r="H78" s="1">
        <f t="shared" si="9"/>
        <v>76000</v>
      </c>
      <c r="I78" s="1">
        <f t="shared" si="10"/>
        <v>278000</v>
      </c>
      <c r="J78" s="1">
        <f t="shared" si="15"/>
        <v>354000</v>
      </c>
      <c r="K78" s="1">
        <f t="shared" si="16"/>
        <v>3801846.6</v>
      </c>
      <c r="L78" s="2">
        <f t="shared" si="17"/>
        <v>42174312.599999994</v>
      </c>
    </row>
    <row r="79" spans="1:12" ht="22.5" x14ac:dyDescent="0.2">
      <c r="A79" s="1">
        <v>77</v>
      </c>
      <c r="B79" s="1">
        <v>1.23</v>
      </c>
      <c r="C79" s="1">
        <v>77</v>
      </c>
      <c r="D79" s="2">
        <f t="shared" si="11"/>
        <v>22929291</v>
      </c>
      <c r="E79" s="1">
        <f t="shared" si="12"/>
        <v>16050503.699999999</v>
      </c>
      <c r="F79" s="1">
        <f t="shared" si="13"/>
        <v>58500</v>
      </c>
      <c r="G79" s="1">
        <f t="shared" si="14"/>
        <v>58500</v>
      </c>
      <c r="H79" s="1">
        <f t="shared" si="9"/>
        <v>77000</v>
      </c>
      <c r="I79" s="1">
        <f t="shared" si="10"/>
        <v>282000</v>
      </c>
      <c r="J79" s="1">
        <f t="shared" si="15"/>
        <v>359000</v>
      </c>
      <c r="K79" s="1">
        <f t="shared" si="16"/>
        <v>3909679.4700000007</v>
      </c>
      <c r="L79" s="2">
        <f t="shared" si="17"/>
        <v>43365474.170000002</v>
      </c>
    </row>
    <row r="80" spans="1:12" ht="22.5" x14ac:dyDescent="0.2">
      <c r="A80" s="1">
        <v>78</v>
      </c>
      <c r="B80" s="1">
        <v>1.23</v>
      </c>
      <c r="C80" s="1">
        <v>78</v>
      </c>
      <c r="D80" s="2">
        <f t="shared" si="11"/>
        <v>23572458</v>
      </c>
      <c r="E80" s="1">
        <f t="shared" si="12"/>
        <v>16500720.6</v>
      </c>
      <c r="F80" s="1">
        <f t="shared" si="13"/>
        <v>58500</v>
      </c>
      <c r="G80" s="1">
        <f t="shared" si="14"/>
        <v>58500</v>
      </c>
      <c r="H80" s="1">
        <f t="shared" si="9"/>
        <v>78000</v>
      </c>
      <c r="I80" s="1">
        <f t="shared" si="10"/>
        <v>286000</v>
      </c>
      <c r="J80" s="1">
        <f t="shared" si="15"/>
        <v>364000</v>
      </c>
      <c r="K80" s="1">
        <f t="shared" si="16"/>
        <v>4019017.8600000003</v>
      </c>
      <c r="L80" s="2">
        <f t="shared" si="17"/>
        <v>44573196.460000001</v>
      </c>
    </row>
    <row r="81" spans="1:12" ht="22.5" x14ac:dyDescent="0.2">
      <c r="A81" s="1">
        <v>79</v>
      </c>
      <c r="B81" s="1">
        <v>1.23</v>
      </c>
      <c r="C81" s="1">
        <v>79</v>
      </c>
      <c r="D81" s="2">
        <f t="shared" si="11"/>
        <v>24224481</v>
      </c>
      <c r="E81" s="1">
        <f t="shared" si="12"/>
        <v>16957136.699999999</v>
      </c>
      <c r="F81" s="1">
        <f t="shared" si="13"/>
        <v>58500</v>
      </c>
      <c r="G81" s="1">
        <f t="shared" si="14"/>
        <v>58500</v>
      </c>
      <c r="H81" s="1">
        <f t="shared" si="9"/>
        <v>79000</v>
      </c>
      <c r="I81" s="1">
        <f t="shared" si="10"/>
        <v>290000</v>
      </c>
      <c r="J81" s="1">
        <f t="shared" si="15"/>
        <v>369000</v>
      </c>
      <c r="K81" s="1">
        <f t="shared" si="16"/>
        <v>4129861.7700000005</v>
      </c>
      <c r="L81" s="2">
        <f t="shared" si="17"/>
        <v>45797479.469999999</v>
      </c>
    </row>
    <row r="82" spans="1:12" ht="22.5" x14ac:dyDescent="0.2">
      <c r="A82" s="1">
        <v>80</v>
      </c>
      <c r="B82" s="1">
        <v>1.23</v>
      </c>
      <c r="C82" s="1">
        <v>80</v>
      </c>
      <c r="D82" s="2">
        <f t="shared" si="11"/>
        <v>24885360</v>
      </c>
      <c r="E82" s="1">
        <f t="shared" si="12"/>
        <v>17419752</v>
      </c>
      <c r="F82" s="1">
        <f t="shared" si="13"/>
        <v>58500</v>
      </c>
      <c r="G82" s="1">
        <f t="shared" si="14"/>
        <v>58500</v>
      </c>
      <c r="H82" s="1">
        <f t="shared" si="9"/>
        <v>80000</v>
      </c>
      <c r="I82" s="1">
        <f t="shared" si="10"/>
        <v>294000</v>
      </c>
      <c r="J82" s="1">
        <f t="shared" si="15"/>
        <v>374000</v>
      </c>
      <c r="K82" s="1">
        <f t="shared" si="16"/>
        <v>4242211.2</v>
      </c>
      <c r="L82" s="2">
        <f t="shared" si="17"/>
        <v>47038323.200000003</v>
      </c>
    </row>
    <row r="83" spans="1:12" ht="22.5" x14ac:dyDescent="0.2">
      <c r="A83" s="1">
        <v>81</v>
      </c>
      <c r="B83" s="1">
        <v>1.23</v>
      </c>
      <c r="C83" s="1">
        <v>81</v>
      </c>
      <c r="D83" s="2">
        <f t="shared" si="11"/>
        <v>25555095</v>
      </c>
      <c r="E83" s="1">
        <f t="shared" si="12"/>
        <v>17888566.5</v>
      </c>
      <c r="F83" s="1">
        <f t="shared" si="13"/>
        <v>58500</v>
      </c>
      <c r="G83" s="1">
        <f t="shared" si="14"/>
        <v>58500</v>
      </c>
      <c r="H83" s="1">
        <f t="shared" si="9"/>
        <v>81000</v>
      </c>
      <c r="I83" s="1">
        <f t="shared" si="10"/>
        <v>298000</v>
      </c>
      <c r="J83" s="1">
        <f t="shared" si="15"/>
        <v>379000</v>
      </c>
      <c r="K83" s="1">
        <f t="shared" si="16"/>
        <v>4356066.1500000004</v>
      </c>
      <c r="L83" s="2">
        <f t="shared" si="17"/>
        <v>48295727.649999999</v>
      </c>
    </row>
    <row r="84" spans="1:12" ht="22.5" x14ac:dyDescent="0.2">
      <c r="A84" s="1">
        <v>82</v>
      </c>
      <c r="B84" s="1">
        <v>1.23</v>
      </c>
      <c r="C84" s="1">
        <v>82</v>
      </c>
      <c r="D84" s="2">
        <f t="shared" si="11"/>
        <v>26233686</v>
      </c>
      <c r="E84" s="1">
        <f t="shared" si="12"/>
        <v>18363580.199999999</v>
      </c>
      <c r="F84" s="1">
        <f t="shared" si="13"/>
        <v>58500</v>
      </c>
      <c r="G84" s="1">
        <f t="shared" si="14"/>
        <v>58500</v>
      </c>
      <c r="H84" s="1">
        <f t="shared" si="9"/>
        <v>82000</v>
      </c>
      <c r="I84" s="1">
        <f t="shared" si="10"/>
        <v>302000</v>
      </c>
      <c r="J84" s="1">
        <f t="shared" si="15"/>
        <v>384000</v>
      </c>
      <c r="K84" s="1">
        <f t="shared" si="16"/>
        <v>4471426.62</v>
      </c>
      <c r="L84" s="2">
        <f t="shared" si="17"/>
        <v>49569692.82</v>
      </c>
    </row>
    <row r="85" spans="1:12" ht="22.5" x14ac:dyDescent="0.2">
      <c r="A85" s="1">
        <v>83</v>
      </c>
      <c r="B85" s="1">
        <v>1.23</v>
      </c>
      <c r="C85" s="1">
        <v>83</v>
      </c>
      <c r="D85" s="2">
        <f t="shared" si="11"/>
        <v>26921133</v>
      </c>
      <c r="E85" s="1">
        <f t="shared" si="12"/>
        <v>18844793.099999998</v>
      </c>
      <c r="F85" s="1">
        <f t="shared" si="13"/>
        <v>58500</v>
      </c>
      <c r="G85" s="1">
        <f t="shared" si="14"/>
        <v>58500</v>
      </c>
      <c r="H85" s="1">
        <f t="shared" si="9"/>
        <v>83000</v>
      </c>
      <c r="I85" s="1">
        <f t="shared" si="10"/>
        <v>306000</v>
      </c>
      <c r="J85" s="1">
        <f t="shared" si="15"/>
        <v>389000</v>
      </c>
      <c r="K85" s="1">
        <f t="shared" si="16"/>
        <v>4588292.6099999994</v>
      </c>
      <c r="L85" s="2">
        <f t="shared" si="17"/>
        <v>50860218.709999993</v>
      </c>
    </row>
    <row r="86" spans="1:12" ht="22.5" x14ac:dyDescent="0.2">
      <c r="A86" s="1">
        <v>84</v>
      </c>
      <c r="B86" s="1">
        <v>1.23</v>
      </c>
      <c r="C86" s="1">
        <v>84</v>
      </c>
      <c r="D86" s="2">
        <f t="shared" si="11"/>
        <v>27617436</v>
      </c>
      <c r="E86" s="1">
        <f t="shared" si="12"/>
        <v>19332205.199999999</v>
      </c>
      <c r="F86" s="1">
        <f t="shared" si="13"/>
        <v>58500</v>
      </c>
      <c r="G86" s="1">
        <f t="shared" si="14"/>
        <v>58500</v>
      </c>
      <c r="H86" s="1">
        <f t="shared" si="9"/>
        <v>84000</v>
      </c>
      <c r="I86" s="1">
        <f t="shared" si="10"/>
        <v>310000</v>
      </c>
      <c r="J86" s="1">
        <f t="shared" si="15"/>
        <v>394000</v>
      </c>
      <c r="K86" s="1">
        <f t="shared" si="16"/>
        <v>4706664.12</v>
      </c>
      <c r="L86" s="2">
        <f t="shared" si="17"/>
        <v>52167305.32</v>
      </c>
    </row>
    <row r="87" spans="1:12" ht="22.5" x14ac:dyDescent="0.2">
      <c r="A87" s="1">
        <v>85</v>
      </c>
      <c r="B87" s="1">
        <v>1.23</v>
      </c>
      <c r="C87" s="1">
        <v>85</v>
      </c>
      <c r="D87" s="2">
        <f t="shared" si="11"/>
        <v>28322595</v>
      </c>
      <c r="E87" s="1">
        <f t="shared" si="12"/>
        <v>19825816.5</v>
      </c>
      <c r="F87" s="1">
        <f t="shared" si="13"/>
        <v>58500</v>
      </c>
      <c r="G87" s="1">
        <f t="shared" si="14"/>
        <v>58500</v>
      </c>
      <c r="H87" s="1">
        <f t="shared" ref="H87:H102" si="18">A87*1000</f>
        <v>85000</v>
      </c>
      <c r="I87" s="1">
        <f t="shared" ref="I87:I102" si="19">A87*(4000-26000/C87)</f>
        <v>314000</v>
      </c>
      <c r="J87" s="1">
        <f t="shared" si="15"/>
        <v>399000</v>
      </c>
      <c r="K87" s="1">
        <f t="shared" si="16"/>
        <v>4826541.1500000004</v>
      </c>
      <c r="L87" s="2">
        <f t="shared" si="17"/>
        <v>53490952.649999999</v>
      </c>
    </row>
    <row r="88" spans="1:12" ht="22.5" x14ac:dyDescent="0.2">
      <c r="A88" s="1">
        <v>86</v>
      </c>
      <c r="B88" s="1">
        <v>1.23</v>
      </c>
      <c r="C88" s="1">
        <v>86</v>
      </c>
      <c r="D88" s="2">
        <f t="shared" si="11"/>
        <v>29036610</v>
      </c>
      <c r="E88" s="1">
        <f t="shared" si="12"/>
        <v>20325627</v>
      </c>
      <c r="F88" s="1">
        <f t="shared" si="13"/>
        <v>58500</v>
      </c>
      <c r="G88" s="1">
        <f t="shared" si="14"/>
        <v>58500</v>
      </c>
      <c r="H88" s="1">
        <f t="shared" si="18"/>
        <v>86000</v>
      </c>
      <c r="I88" s="1">
        <f t="shared" si="19"/>
        <v>318000</v>
      </c>
      <c r="J88" s="1">
        <f t="shared" si="15"/>
        <v>404000</v>
      </c>
      <c r="K88" s="1">
        <f t="shared" si="16"/>
        <v>4947923.7</v>
      </c>
      <c r="L88" s="2">
        <f t="shared" si="17"/>
        <v>54831160.700000003</v>
      </c>
    </row>
    <row r="89" spans="1:12" ht="22.5" x14ac:dyDescent="0.2">
      <c r="A89" s="1">
        <v>87</v>
      </c>
      <c r="B89" s="1">
        <v>1.23</v>
      </c>
      <c r="C89" s="1">
        <v>87</v>
      </c>
      <c r="D89" s="2">
        <f t="shared" si="11"/>
        <v>29759481</v>
      </c>
      <c r="E89" s="1">
        <f t="shared" si="12"/>
        <v>20831636.699999999</v>
      </c>
      <c r="F89" s="1">
        <f t="shared" si="13"/>
        <v>58500</v>
      </c>
      <c r="G89" s="1">
        <f t="shared" si="14"/>
        <v>58500</v>
      </c>
      <c r="H89" s="1">
        <f t="shared" si="18"/>
        <v>87000</v>
      </c>
      <c r="I89" s="1">
        <f t="shared" si="19"/>
        <v>322000</v>
      </c>
      <c r="J89" s="1">
        <f t="shared" si="15"/>
        <v>409000</v>
      </c>
      <c r="K89" s="1">
        <f t="shared" si="16"/>
        <v>5070811.7700000005</v>
      </c>
      <c r="L89" s="2">
        <f t="shared" si="17"/>
        <v>56187929.469999999</v>
      </c>
    </row>
    <row r="90" spans="1:12" ht="22.5" x14ac:dyDescent="0.2">
      <c r="A90" s="1">
        <v>88</v>
      </c>
      <c r="B90" s="1">
        <v>1.23</v>
      </c>
      <c r="C90" s="1">
        <v>88</v>
      </c>
      <c r="D90" s="2">
        <f t="shared" si="11"/>
        <v>30491208</v>
      </c>
      <c r="E90" s="1">
        <f t="shared" si="12"/>
        <v>21343845.599999998</v>
      </c>
      <c r="F90" s="1">
        <f t="shared" si="13"/>
        <v>58500</v>
      </c>
      <c r="G90" s="1">
        <f t="shared" si="14"/>
        <v>58500</v>
      </c>
      <c r="H90" s="1">
        <f t="shared" si="18"/>
        <v>88000</v>
      </c>
      <c r="I90" s="1">
        <f t="shared" si="19"/>
        <v>326000</v>
      </c>
      <c r="J90" s="1">
        <f t="shared" si="15"/>
        <v>414000</v>
      </c>
      <c r="K90" s="1">
        <f t="shared" si="16"/>
        <v>5195205.3599999994</v>
      </c>
      <c r="L90" s="2">
        <f t="shared" si="17"/>
        <v>57561258.959999993</v>
      </c>
    </row>
    <row r="91" spans="1:12" ht="22.5" x14ac:dyDescent="0.2">
      <c r="A91" s="1">
        <v>89</v>
      </c>
      <c r="B91" s="1">
        <v>1.23</v>
      </c>
      <c r="C91" s="1">
        <v>89</v>
      </c>
      <c r="D91" s="2">
        <f t="shared" si="11"/>
        <v>31231791</v>
      </c>
      <c r="E91" s="1">
        <f t="shared" si="12"/>
        <v>21862253.699999999</v>
      </c>
      <c r="F91" s="1">
        <f t="shared" si="13"/>
        <v>58500</v>
      </c>
      <c r="G91" s="1">
        <f t="shared" si="14"/>
        <v>58500</v>
      </c>
      <c r="H91" s="1">
        <f t="shared" si="18"/>
        <v>89000</v>
      </c>
      <c r="I91" s="1">
        <f t="shared" si="19"/>
        <v>330000</v>
      </c>
      <c r="J91" s="1">
        <f t="shared" si="15"/>
        <v>419000</v>
      </c>
      <c r="K91" s="1">
        <f t="shared" si="16"/>
        <v>5321104.4700000007</v>
      </c>
      <c r="L91" s="2">
        <f t="shared" si="17"/>
        <v>58951149.170000002</v>
      </c>
    </row>
    <row r="92" spans="1:12" ht="22.5" x14ac:dyDescent="0.2">
      <c r="A92" s="1">
        <v>90</v>
      </c>
      <c r="B92" s="1">
        <v>1.23</v>
      </c>
      <c r="C92" s="1">
        <v>90</v>
      </c>
      <c r="D92" s="2">
        <f t="shared" si="11"/>
        <v>31981230</v>
      </c>
      <c r="E92" s="1">
        <f t="shared" si="12"/>
        <v>22386861</v>
      </c>
      <c r="F92" s="1">
        <f t="shared" si="13"/>
        <v>58500</v>
      </c>
      <c r="G92" s="1">
        <f t="shared" si="14"/>
        <v>58500</v>
      </c>
      <c r="H92" s="1">
        <f t="shared" si="18"/>
        <v>90000</v>
      </c>
      <c r="I92" s="1">
        <f t="shared" si="19"/>
        <v>334000</v>
      </c>
      <c r="J92" s="1">
        <f t="shared" si="15"/>
        <v>424000</v>
      </c>
      <c r="K92" s="1">
        <f t="shared" si="16"/>
        <v>5448509.1000000006</v>
      </c>
      <c r="L92" s="2">
        <f t="shared" si="17"/>
        <v>60357600.100000001</v>
      </c>
    </row>
    <row r="93" spans="1:12" ht="22.5" x14ac:dyDescent="0.2">
      <c r="A93" s="1">
        <v>91</v>
      </c>
      <c r="B93" s="1">
        <v>1.23</v>
      </c>
      <c r="C93" s="1">
        <v>91</v>
      </c>
      <c r="D93" s="2">
        <f t="shared" si="11"/>
        <v>32739525</v>
      </c>
      <c r="E93" s="1">
        <f t="shared" si="12"/>
        <v>22917667.5</v>
      </c>
      <c r="F93" s="1">
        <f t="shared" si="13"/>
        <v>58500</v>
      </c>
      <c r="G93" s="1">
        <f t="shared" si="14"/>
        <v>58500</v>
      </c>
      <c r="H93" s="1">
        <f t="shared" si="18"/>
        <v>91000</v>
      </c>
      <c r="I93" s="1">
        <f t="shared" si="19"/>
        <v>338000</v>
      </c>
      <c r="J93" s="1">
        <f t="shared" si="15"/>
        <v>429000</v>
      </c>
      <c r="K93" s="1">
        <f t="shared" si="16"/>
        <v>5577419.25</v>
      </c>
      <c r="L93" s="2">
        <f t="shared" si="17"/>
        <v>61780611.75</v>
      </c>
    </row>
    <row r="94" spans="1:12" ht="22.5" x14ac:dyDescent="0.2">
      <c r="A94" s="1">
        <v>92</v>
      </c>
      <c r="B94" s="1">
        <v>1.23</v>
      </c>
      <c r="C94" s="1">
        <v>92</v>
      </c>
      <c r="D94" s="2">
        <f t="shared" si="11"/>
        <v>33506676</v>
      </c>
      <c r="E94" s="1">
        <f t="shared" si="12"/>
        <v>23454673.199999999</v>
      </c>
      <c r="F94" s="1">
        <f t="shared" si="13"/>
        <v>58500</v>
      </c>
      <c r="G94" s="1">
        <f t="shared" si="14"/>
        <v>58500</v>
      </c>
      <c r="H94" s="1">
        <f t="shared" si="18"/>
        <v>92000</v>
      </c>
      <c r="I94" s="1">
        <f t="shared" si="19"/>
        <v>342000</v>
      </c>
      <c r="J94" s="1">
        <f t="shared" si="15"/>
        <v>434000</v>
      </c>
      <c r="K94" s="1">
        <f t="shared" si="16"/>
        <v>5707834.9200000009</v>
      </c>
      <c r="L94" s="2">
        <f t="shared" si="17"/>
        <v>63220184.120000005</v>
      </c>
    </row>
    <row r="95" spans="1:12" ht="22.5" x14ac:dyDescent="0.2">
      <c r="A95" s="1">
        <v>93</v>
      </c>
      <c r="B95" s="1">
        <v>1.23</v>
      </c>
      <c r="C95" s="1">
        <v>93</v>
      </c>
      <c r="D95" s="2">
        <f t="shared" si="11"/>
        <v>34282683</v>
      </c>
      <c r="E95" s="1">
        <f t="shared" si="12"/>
        <v>23997878.099999998</v>
      </c>
      <c r="F95" s="1">
        <f t="shared" si="13"/>
        <v>58500</v>
      </c>
      <c r="G95" s="1">
        <f t="shared" si="14"/>
        <v>58500</v>
      </c>
      <c r="H95" s="1">
        <f t="shared" si="18"/>
        <v>93000</v>
      </c>
      <c r="I95" s="1">
        <f t="shared" si="19"/>
        <v>346000</v>
      </c>
      <c r="J95" s="1">
        <f t="shared" si="15"/>
        <v>439000</v>
      </c>
      <c r="K95" s="1">
        <f t="shared" si="16"/>
        <v>5839756.1099999994</v>
      </c>
      <c r="L95" s="2">
        <f t="shared" si="17"/>
        <v>64676317.209999993</v>
      </c>
    </row>
    <row r="96" spans="1:12" ht="22.5" x14ac:dyDescent="0.2">
      <c r="A96" s="1">
        <v>94</v>
      </c>
      <c r="B96" s="1">
        <v>1.23</v>
      </c>
      <c r="C96" s="1">
        <v>94</v>
      </c>
      <c r="D96" s="2">
        <f t="shared" si="11"/>
        <v>35067546</v>
      </c>
      <c r="E96" s="1">
        <f t="shared" si="12"/>
        <v>24547282.199999999</v>
      </c>
      <c r="F96" s="1">
        <f t="shared" si="13"/>
        <v>58500</v>
      </c>
      <c r="G96" s="1">
        <f t="shared" si="14"/>
        <v>58500</v>
      </c>
      <c r="H96" s="1">
        <f t="shared" si="18"/>
        <v>94000</v>
      </c>
      <c r="I96" s="1">
        <f t="shared" si="19"/>
        <v>350000</v>
      </c>
      <c r="J96" s="1">
        <f t="shared" si="15"/>
        <v>444000</v>
      </c>
      <c r="K96" s="1">
        <f t="shared" si="16"/>
        <v>5973182.8200000003</v>
      </c>
      <c r="L96" s="2">
        <f t="shared" si="17"/>
        <v>66149011.019999996</v>
      </c>
    </row>
    <row r="97" spans="1:12" ht="22.5" x14ac:dyDescent="0.2">
      <c r="A97" s="1">
        <v>95</v>
      </c>
      <c r="B97" s="1">
        <v>1.23</v>
      </c>
      <c r="C97" s="1">
        <v>95</v>
      </c>
      <c r="D97" s="2">
        <f t="shared" si="11"/>
        <v>35861265</v>
      </c>
      <c r="E97" s="1">
        <f t="shared" si="12"/>
        <v>25102885.5</v>
      </c>
      <c r="F97" s="1">
        <f t="shared" si="13"/>
        <v>58500</v>
      </c>
      <c r="G97" s="1">
        <f t="shared" si="14"/>
        <v>58500</v>
      </c>
      <c r="H97" s="1">
        <f t="shared" si="18"/>
        <v>95000</v>
      </c>
      <c r="I97" s="1">
        <f t="shared" si="19"/>
        <v>354000</v>
      </c>
      <c r="J97" s="1">
        <f t="shared" si="15"/>
        <v>449000</v>
      </c>
      <c r="K97" s="1">
        <f t="shared" si="16"/>
        <v>6108115.0500000007</v>
      </c>
      <c r="L97" s="2">
        <f t="shared" si="17"/>
        <v>67638265.549999997</v>
      </c>
    </row>
    <row r="98" spans="1:12" ht="22.5" x14ac:dyDescent="0.2">
      <c r="A98" s="1">
        <v>96</v>
      </c>
      <c r="B98" s="1">
        <v>1.23</v>
      </c>
      <c r="C98" s="1">
        <v>96</v>
      </c>
      <c r="D98" s="2">
        <f t="shared" si="11"/>
        <v>36663840</v>
      </c>
      <c r="E98" s="1">
        <f t="shared" si="12"/>
        <v>25664688</v>
      </c>
      <c r="F98" s="1">
        <f t="shared" si="13"/>
        <v>58500</v>
      </c>
      <c r="G98" s="1">
        <f t="shared" si="14"/>
        <v>58500</v>
      </c>
      <c r="H98" s="1">
        <f t="shared" si="18"/>
        <v>96000</v>
      </c>
      <c r="I98" s="1">
        <f t="shared" si="19"/>
        <v>358000</v>
      </c>
      <c r="J98" s="1">
        <f t="shared" si="15"/>
        <v>454000</v>
      </c>
      <c r="K98" s="1">
        <f t="shared" si="16"/>
        <v>6244552.8000000007</v>
      </c>
      <c r="L98" s="2">
        <f t="shared" si="17"/>
        <v>69144080.799999997</v>
      </c>
    </row>
    <row r="99" spans="1:12" ht="22.5" x14ac:dyDescent="0.2">
      <c r="A99" s="1">
        <v>97</v>
      </c>
      <c r="B99" s="1">
        <v>1.23</v>
      </c>
      <c r="C99" s="1">
        <v>97</v>
      </c>
      <c r="D99" s="2">
        <f t="shared" si="11"/>
        <v>37475271</v>
      </c>
      <c r="E99" s="1">
        <f t="shared" si="12"/>
        <v>26232689.699999999</v>
      </c>
      <c r="F99" s="1">
        <f t="shared" si="13"/>
        <v>58500</v>
      </c>
      <c r="G99" s="1">
        <f t="shared" si="14"/>
        <v>58500</v>
      </c>
      <c r="H99" s="1">
        <f t="shared" si="18"/>
        <v>97000</v>
      </c>
      <c r="I99" s="1">
        <f t="shared" si="19"/>
        <v>362000</v>
      </c>
      <c r="J99" s="1">
        <f t="shared" si="15"/>
        <v>459000</v>
      </c>
      <c r="K99" s="1">
        <f t="shared" si="16"/>
        <v>6382496.0700000003</v>
      </c>
      <c r="L99" s="2">
        <f t="shared" si="17"/>
        <v>70666456.769999996</v>
      </c>
    </row>
    <row r="100" spans="1:12" ht="22.5" x14ac:dyDescent="0.2">
      <c r="A100" s="1">
        <v>98</v>
      </c>
      <c r="B100" s="1">
        <v>1.23</v>
      </c>
      <c r="C100" s="1">
        <v>98</v>
      </c>
      <c r="D100" s="2">
        <f t="shared" si="11"/>
        <v>38295558</v>
      </c>
      <c r="E100" s="1">
        <f t="shared" si="12"/>
        <v>26806890.599999998</v>
      </c>
      <c r="F100" s="1">
        <f t="shared" si="13"/>
        <v>58500</v>
      </c>
      <c r="G100" s="1">
        <f t="shared" si="14"/>
        <v>58500</v>
      </c>
      <c r="H100" s="1">
        <f t="shared" si="18"/>
        <v>98000</v>
      </c>
      <c r="I100" s="1">
        <f t="shared" si="19"/>
        <v>366000</v>
      </c>
      <c r="J100" s="1">
        <f t="shared" si="15"/>
        <v>464000</v>
      </c>
      <c r="K100" s="1">
        <f t="shared" si="16"/>
        <v>6521944.8599999994</v>
      </c>
      <c r="L100" s="2">
        <f t="shared" si="17"/>
        <v>72205393.459999993</v>
      </c>
    </row>
    <row r="101" spans="1:12" ht="22.5" x14ac:dyDescent="0.2">
      <c r="A101" s="1">
        <v>99</v>
      </c>
      <c r="B101" s="1">
        <v>1.23</v>
      </c>
      <c r="C101" s="1">
        <v>99</v>
      </c>
      <c r="D101" s="2">
        <f t="shared" si="11"/>
        <v>39124701</v>
      </c>
      <c r="E101" s="1">
        <f t="shared" si="12"/>
        <v>27387290.699999999</v>
      </c>
      <c r="F101" s="1">
        <f t="shared" si="13"/>
        <v>58500</v>
      </c>
      <c r="G101" s="1">
        <f t="shared" si="14"/>
        <v>58500</v>
      </c>
      <c r="H101" s="1">
        <f t="shared" si="18"/>
        <v>99000</v>
      </c>
      <c r="I101" s="1">
        <f t="shared" si="19"/>
        <v>370000</v>
      </c>
      <c r="J101" s="1">
        <f t="shared" si="15"/>
        <v>469000</v>
      </c>
      <c r="K101" s="1">
        <f t="shared" si="16"/>
        <v>6662899.1700000009</v>
      </c>
      <c r="L101" s="2">
        <f t="shared" si="17"/>
        <v>73760890.870000005</v>
      </c>
    </row>
    <row r="102" spans="1:12" ht="22.5" x14ac:dyDescent="0.2">
      <c r="A102" s="1">
        <v>100</v>
      </c>
      <c r="B102" s="1">
        <v>1.23</v>
      </c>
      <c r="C102" s="1">
        <v>100</v>
      </c>
      <c r="D102" s="2">
        <f t="shared" si="11"/>
        <v>39962700</v>
      </c>
      <c r="E102" s="1">
        <f t="shared" si="12"/>
        <v>27973890</v>
      </c>
      <c r="F102" s="1">
        <f t="shared" si="13"/>
        <v>58500</v>
      </c>
      <c r="G102" s="1">
        <f t="shared" si="14"/>
        <v>58500</v>
      </c>
      <c r="H102" s="1">
        <f t="shared" si="18"/>
        <v>100000</v>
      </c>
      <c r="I102" s="1">
        <f t="shared" si="19"/>
        <v>374000</v>
      </c>
      <c r="J102" s="1">
        <f t="shared" si="15"/>
        <v>474000</v>
      </c>
      <c r="K102" s="1">
        <f t="shared" si="16"/>
        <v>6805359</v>
      </c>
      <c r="L102" s="2">
        <f t="shared" si="17"/>
        <v>75332949</v>
      </c>
    </row>
  </sheetData>
  <mergeCells count="4">
    <mergeCell ref="A1:A2"/>
    <mergeCell ref="B1:B2"/>
    <mergeCell ref="C1:C2"/>
    <mergeCell ref="D1:L1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7377-522D-4EC8-AA9B-275B83B746CB}">
  <dimension ref="A1:L102"/>
  <sheetViews>
    <sheetView rightToLeft="1" workbookViewId="0">
      <selection activeCell="B42" sqref="B42:B102"/>
    </sheetView>
  </sheetViews>
  <sheetFormatPr defaultRowHeight="14.25" x14ac:dyDescent="0.2"/>
  <cols>
    <col min="1" max="1" width="11" customWidth="1"/>
    <col min="2" max="2" width="7.875" customWidth="1"/>
    <col min="3" max="3" width="10.625" customWidth="1"/>
    <col min="4" max="4" width="12.375" customWidth="1"/>
    <col min="5" max="5" width="10.625" bestFit="1" customWidth="1"/>
    <col min="6" max="6" width="10.25" customWidth="1"/>
    <col min="7" max="7" width="12.625" customWidth="1"/>
    <col min="8" max="8" width="7.875" bestFit="1" customWidth="1"/>
    <col min="9" max="9" width="10.25" customWidth="1"/>
    <col min="10" max="10" width="12.75" customWidth="1"/>
    <col min="11" max="11" width="11.75" customWidth="1"/>
    <col min="12" max="12" width="12.25" bestFit="1" customWidth="1"/>
    <col min="20" max="20" width="8.875" customWidth="1"/>
  </cols>
  <sheetData>
    <row r="1" spans="1:12" ht="24" x14ac:dyDescent="0.2">
      <c r="A1" s="6" t="s">
        <v>11</v>
      </c>
      <c r="B1" s="6" t="s">
        <v>10</v>
      </c>
      <c r="C1" s="8" t="s">
        <v>0</v>
      </c>
      <c r="D1" s="7" t="s">
        <v>8</v>
      </c>
      <c r="E1" s="7"/>
      <c r="F1" s="7"/>
      <c r="G1" s="7"/>
      <c r="H1" s="7"/>
      <c r="I1" s="7"/>
      <c r="J1" s="7"/>
      <c r="K1" s="7"/>
      <c r="L1" s="7"/>
    </row>
    <row r="2" spans="1:12" ht="52.15" customHeight="1" x14ac:dyDescent="0.2">
      <c r="A2" s="7"/>
      <c r="B2" s="7"/>
      <c r="C2" s="9"/>
      <c r="D2" s="4" t="s">
        <v>1</v>
      </c>
      <c r="E2" s="4" t="s">
        <v>2</v>
      </c>
      <c r="F2" s="4" t="s">
        <v>3</v>
      </c>
      <c r="G2" s="4" t="s">
        <v>4</v>
      </c>
      <c r="H2" s="4" t="s">
        <v>9</v>
      </c>
      <c r="I2" s="4" t="s">
        <v>7</v>
      </c>
      <c r="J2" s="4" t="s">
        <v>5</v>
      </c>
      <c r="K2" s="4" t="s">
        <v>6</v>
      </c>
      <c r="L2" s="4" t="s">
        <v>12</v>
      </c>
    </row>
    <row r="3" spans="1:12" ht="22.5" x14ac:dyDescent="0.2">
      <c r="A3" s="1">
        <v>1</v>
      </c>
      <c r="B3" s="1">
        <v>1.1000000000000001</v>
      </c>
      <c r="C3" s="1">
        <v>1</v>
      </c>
      <c r="D3" s="1">
        <f t="shared" ref="D3:D22" si="0">(C3*90000*0.01)*A3*B3</f>
        <v>990.00000000000011</v>
      </c>
      <c r="E3" s="1">
        <f>D3*0.7</f>
        <v>693</v>
      </c>
      <c r="F3" s="1">
        <f>0.65*90000</f>
        <v>58500</v>
      </c>
      <c r="G3" s="1">
        <f>F3</f>
        <v>58500</v>
      </c>
      <c r="H3" s="1">
        <v>0</v>
      </c>
      <c r="I3" s="1">
        <f t="shared" ref="I3:I22" si="1">A3*2000</f>
        <v>2000</v>
      </c>
      <c r="J3" s="1">
        <f>I3+H3</f>
        <v>2000</v>
      </c>
      <c r="K3" s="1">
        <f>(D3+E3+F3+G3)*0.1</f>
        <v>11868.300000000001</v>
      </c>
      <c r="L3" s="2">
        <f>K3+J3+G3+F3+E3+D3</f>
        <v>132551.29999999999</v>
      </c>
    </row>
    <row r="4" spans="1:12" ht="22.5" x14ac:dyDescent="0.2">
      <c r="A4" s="1">
        <v>2</v>
      </c>
      <c r="B4" s="1">
        <v>1.1000000000000001</v>
      </c>
      <c r="C4" s="1">
        <v>2</v>
      </c>
      <c r="D4" s="1">
        <f t="shared" si="0"/>
        <v>3960.0000000000005</v>
      </c>
      <c r="E4" s="1">
        <f t="shared" ref="E4:E67" si="2">D4*0.7</f>
        <v>2772</v>
      </c>
      <c r="F4" s="1">
        <f t="shared" ref="F4:F67" si="3">0.65*90000</f>
        <v>58500</v>
      </c>
      <c r="G4" s="1">
        <f t="shared" ref="G4:G67" si="4">F4</f>
        <v>58500</v>
      </c>
      <c r="H4" s="1">
        <v>0</v>
      </c>
      <c r="I4" s="1">
        <f t="shared" si="1"/>
        <v>4000</v>
      </c>
      <c r="J4" s="1">
        <f t="shared" ref="J4:J67" si="5">I4+H4</f>
        <v>4000</v>
      </c>
      <c r="K4" s="1">
        <f t="shared" ref="K4:K67" si="6">(D4+E4+F4+G4)*0.1</f>
        <v>12373.2</v>
      </c>
      <c r="L4" s="2">
        <f t="shared" ref="L4:L67" si="7">K4+J4+G4+F4+E4+D4</f>
        <v>140105.20000000001</v>
      </c>
    </row>
    <row r="5" spans="1:12" ht="22.5" x14ac:dyDescent="0.2">
      <c r="A5" s="1">
        <v>3</v>
      </c>
      <c r="B5" s="1">
        <v>1.1000000000000001</v>
      </c>
      <c r="C5" s="1">
        <v>3</v>
      </c>
      <c r="D5" s="1">
        <f t="shared" si="0"/>
        <v>8910</v>
      </c>
      <c r="E5" s="1">
        <f t="shared" si="2"/>
        <v>6237</v>
      </c>
      <c r="F5" s="1">
        <f t="shared" si="3"/>
        <v>58500</v>
      </c>
      <c r="G5" s="1">
        <f t="shared" si="4"/>
        <v>58500</v>
      </c>
      <c r="H5" s="1">
        <v>0</v>
      </c>
      <c r="I5" s="1">
        <f t="shared" si="1"/>
        <v>6000</v>
      </c>
      <c r="J5" s="1">
        <f t="shared" si="5"/>
        <v>6000</v>
      </c>
      <c r="K5" s="1">
        <f t="shared" si="6"/>
        <v>13214.7</v>
      </c>
      <c r="L5" s="2">
        <f t="shared" si="7"/>
        <v>151361.70000000001</v>
      </c>
    </row>
    <row r="6" spans="1:12" ht="22.5" x14ac:dyDescent="0.2">
      <c r="A6" s="1">
        <v>4</v>
      </c>
      <c r="B6" s="1">
        <v>1.1000000000000001</v>
      </c>
      <c r="C6" s="1">
        <v>4</v>
      </c>
      <c r="D6" s="1">
        <f t="shared" si="0"/>
        <v>15840.000000000002</v>
      </c>
      <c r="E6" s="1">
        <f t="shared" si="2"/>
        <v>11088</v>
      </c>
      <c r="F6" s="1">
        <f t="shared" si="3"/>
        <v>58500</v>
      </c>
      <c r="G6" s="1">
        <f t="shared" si="4"/>
        <v>58500</v>
      </c>
      <c r="H6" s="1">
        <v>0</v>
      </c>
      <c r="I6" s="1">
        <f t="shared" si="1"/>
        <v>8000</v>
      </c>
      <c r="J6" s="1">
        <f t="shared" si="5"/>
        <v>8000</v>
      </c>
      <c r="K6" s="1">
        <f t="shared" si="6"/>
        <v>14392.800000000001</v>
      </c>
      <c r="L6" s="2">
        <f t="shared" si="7"/>
        <v>166320.79999999999</v>
      </c>
    </row>
    <row r="7" spans="1:12" ht="22.5" x14ac:dyDescent="0.2">
      <c r="A7" s="1">
        <v>5</v>
      </c>
      <c r="B7" s="1">
        <v>1.1000000000000001</v>
      </c>
      <c r="C7" s="1">
        <v>5</v>
      </c>
      <c r="D7" s="1">
        <f t="shared" si="0"/>
        <v>24750.000000000004</v>
      </c>
      <c r="E7" s="1">
        <f t="shared" si="2"/>
        <v>17325</v>
      </c>
      <c r="F7" s="1">
        <f t="shared" si="3"/>
        <v>58500</v>
      </c>
      <c r="G7" s="1">
        <f t="shared" si="4"/>
        <v>58500</v>
      </c>
      <c r="H7" s="1">
        <v>0</v>
      </c>
      <c r="I7" s="1">
        <f t="shared" si="1"/>
        <v>10000</v>
      </c>
      <c r="J7" s="1">
        <f t="shared" si="5"/>
        <v>10000</v>
      </c>
      <c r="K7" s="1">
        <f t="shared" si="6"/>
        <v>15907.5</v>
      </c>
      <c r="L7" s="2">
        <f t="shared" si="7"/>
        <v>184982.5</v>
      </c>
    </row>
    <row r="8" spans="1:12" ht="22.5" x14ac:dyDescent="0.2">
      <c r="A8" s="1">
        <v>6</v>
      </c>
      <c r="B8" s="1">
        <v>1.1000000000000001</v>
      </c>
      <c r="C8" s="1">
        <v>6</v>
      </c>
      <c r="D8" s="1">
        <f t="shared" si="0"/>
        <v>35640</v>
      </c>
      <c r="E8" s="1">
        <f t="shared" si="2"/>
        <v>24948</v>
      </c>
      <c r="F8" s="1">
        <f t="shared" si="3"/>
        <v>58500</v>
      </c>
      <c r="G8" s="1">
        <f t="shared" si="4"/>
        <v>58500</v>
      </c>
      <c r="H8" s="1">
        <v>0</v>
      </c>
      <c r="I8" s="1">
        <f t="shared" si="1"/>
        <v>12000</v>
      </c>
      <c r="J8" s="1">
        <f t="shared" si="5"/>
        <v>12000</v>
      </c>
      <c r="K8" s="1">
        <f t="shared" si="6"/>
        <v>17758.8</v>
      </c>
      <c r="L8" s="2">
        <f t="shared" si="7"/>
        <v>207346.8</v>
      </c>
    </row>
    <row r="9" spans="1:12" ht="22.5" x14ac:dyDescent="0.2">
      <c r="A9" s="1">
        <v>7</v>
      </c>
      <c r="B9" s="1">
        <v>1.1000000000000001</v>
      </c>
      <c r="C9" s="1">
        <v>7</v>
      </c>
      <c r="D9" s="1">
        <f t="shared" si="0"/>
        <v>48510.000000000007</v>
      </c>
      <c r="E9" s="1">
        <f t="shared" si="2"/>
        <v>33957</v>
      </c>
      <c r="F9" s="1">
        <f t="shared" si="3"/>
        <v>58500</v>
      </c>
      <c r="G9" s="1">
        <f t="shared" si="4"/>
        <v>58500</v>
      </c>
      <c r="H9" s="1">
        <v>0</v>
      </c>
      <c r="I9" s="1">
        <f t="shared" si="1"/>
        <v>14000</v>
      </c>
      <c r="J9" s="1">
        <f t="shared" si="5"/>
        <v>14000</v>
      </c>
      <c r="K9" s="1">
        <f t="shared" si="6"/>
        <v>19946.7</v>
      </c>
      <c r="L9" s="2">
        <f t="shared" si="7"/>
        <v>233413.7</v>
      </c>
    </row>
    <row r="10" spans="1:12" ht="22.5" x14ac:dyDescent="0.2">
      <c r="A10" s="1">
        <v>8</v>
      </c>
      <c r="B10" s="1">
        <v>1.1000000000000001</v>
      </c>
      <c r="C10" s="1">
        <v>8</v>
      </c>
      <c r="D10" s="1">
        <f t="shared" si="0"/>
        <v>63360.000000000007</v>
      </c>
      <c r="E10" s="1">
        <f t="shared" si="2"/>
        <v>44352</v>
      </c>
      <c r="F10" s="1">
        <f t="shared" si="3"/>
        <v>58500</v>
      </c>
      <c r="G10" s="1">
        <f t="shared" si="4"/>
        <v>58500</v>
      </c>
      <c r="H10" s="1">
        <v>0</v>
      </c>
      <c r="I10" s="1">
        <f t="shared" si="1"/>
        <v>16000</v>
      </c>
      <c r="J10" s="1">
        <f t="shared" si="5"/>
        <v>16000</v>
      </c>
      <c r="K10" s="1">
        <f t="shared" si="6"/>
        <v>22471.200000000001</v>
      </c>
      <c r="L10" s="2">
        <f t="shared" si="7"/>
        <v>263183.2</v>
      </c>
    </row>
    <row r="11" spans="1:12" ht="22.5" x14ac:dyDescent="0.2">
      <c r="A11" s="1">
        <v>9</v>
      </c>
      <c r="B11" s="1">
        <v>1.1000000000000001</v>
      </c>
      <c r="C11" s="1">
        <v>9</v>
      </c>
      <c r="D11" s="1">
        <f t="shared" si="0"/>
        <v>80190</v>
      </c>
      <c r="E11" s="1">
        <f t="shared" si="2"/>
        <v>56133</v>
      </c>
      <c r="F11" s="1">
        <f t="shared" si="3"/>
        <v>58500</v>
      </c>
      <c r="G11" s="1">
        <f t="shared" si="4"/>
        <v>58500</v>
      </c>
      <c r="H11" s="1">
        <v>0</v>
      </c>
      <c r="I11" s="1">
        <f t="shared" si="1"/>
        <v>18000</v>
      </c>
      <c r="J11" s="1">
        <f t="shared" si="5"/>
        <v>18000</v>
      </c>
      <c r="K11" s="1">
        <f t="shared" si="6"/>
        <v>25332.300000000003</v>
      </c>
      <c r="L11" s="2">
        <f t="shared" si="7"/>
        <v>296655.3</v>
      </c>
    </row>
    <row r="12" spans="1:12" ht="22.5" x14ac:dyDescent="0.2">
      <c r="A12" s="1">
        <v>10</v>
      </c>
      <c r="B12" s="1">
        <v>1.1000000000000001</v>
      </c>
      <c r="C12" s="1">
        <v>10</v>
      </c>
      <c r="D12" s="1">
        <f t="shared" si="0"/>
        <v>99000.000000000015</v>
      </c>
      <c r="E12" s="1">
        <f t="shared" si="2"/>
        <v>69300</v>
      </c>
      <c r="F12" s="1">
        <f t="shared" si="3"/>
        <v>58500</v>
      </c>
      <c r="G12" s="1">
        <f t="shared" si="4"/>
        <v>58500</v>
      </c>
      <c r="H12" s="1">
        <v>0</v>
      </c>
      <c r="I12" s="1">
        <f t="shared" si="1"/>
        <v>20000</v>
      </c>
      <c r="J12" s="1">
        <f t="shared" si="5"/>
        <v>20000</v>
      </c>
      <c r="K12" s="1">
        <f t="shared" si="6"/>
        <v>28530</v>
      </c>
      <c r="L12" s="2">
        <f t="shared" si="7"/>
        <v>333830</v>
      </c>
    </row>
    <row r="13" spans="1:12" ht="22.5" x14ac:dyDescent="0.2">
      <c r="A13" s="1">
        <v>11</v>
      </c>
      <c r="B13" s="1">
        <v>1.1000000000000001</v>
      </c>
      <c r="C13" s="1">
        <v>11</v>
      </c>
      <c r="D13" s="1">
        <f t="shared" si="0"/>
        <v>119790.00000000001</v>
      </c>
      <c r="E13" s="1">
        <f t="shared" si="2"/>
        <v>83853</v>
      </c>
      <c r="F13" s="1">
        <f t="shared" si="3"/>
        <v>58500</v>
      </c>
      <c r="G13" s="1">
        <f t="shared" si="4"/>
        <v>58500</v>
      </c>
      <c r="H13" s="1">
        <v>0</v>
      </c>
      <c r="I13" s="1">
        <f t="shared" si="1"/>
        <v>22000</v>
      </c>
      <c r="J13" s="1">
        <f t="shared" si="5"/>
        <v>22000</v>
      </c>
      <c r="K13" s="1">
        <f t="shared" si="6"/>
        <v>32064.300000000003</v>
      </c>
      <c r="L13" s="2">
        <f t="shared" si="7"/>
        <v>374707.3</v>
      </c>
    </row>
    <row r="14" spans="1:12" ht="22.5" x14ac:dyDescent="0.2">
      <c r="A14" s="1">
        <v>12</v>
      </c>
      <c r="B14" s="1">
        <v>1.1000000000000001</v>
      </c>
      <c r="C14" s="1">
        <v>12</v>
      </c>
      <c r="D14" s="1">
        <f t="shared" si="0"/>
        <v>142560</v>
      </c>
      <c r="E14" s="1">
        <f t="shared" si="2"/>
        <v>99792</v>
      </c>
      <c r="F14" s="1">
        <f t="shared" si="3"/>
        <v>58500</v>
      </c>
      <c r="G14" s="1">
        <f t="shared" si="4"/>
        <v>58500</v>
      </c>
      <c r="H14" s="1">
        <v>0</v>
      </c>
      <c r="I14" s="1">
        <f t="shared" si="1"/>
        <v>24000</v>
      </c>
      <c r="J14" s="1">
        <f t="shared" si="5"/>
        <v>24000</v>
      </c>
      <c r="K14" s="1">
        <f t="shared" si="6"/>
        <v>35935.200000000004</v>
      </c>
      <c r="L14" s="2">
        <f t="shared" si="7"/>
        <v>419287.2</v>
      </c>
    </row>
    <row r="15" spans="1:12" ht="22.5" x14ac:dyDescent="0.2">
      <c r="A15" s="1">
        <v>13</v>
      </c>
      <c r="B15" s="1">
        <v>1.1000000000000001</v>
      </c>
      <c r="C15" s="1">
        <v>13</v>
      </c>
      <c r="D15" s="1">
        <f t="shared" si="0"/>
        <v>167310</v>
      </c>
      <c r="E15" s="1">
        <f t="shared" si="2"/>
        <v>117116.99999999999</v>
      </c>
      <c r="F15" s="1">
        <f t="shared" si="3"/>
        <v>58500</v>
      </c>
      <c r="G15" s="1">
        <f t="shared" si="4"/>
        <v>58500</v>
      </c>
      <c r="H15" s="1">
        <v>0</v>
      </c>
      <c r="I15" s="1">
        <f t="shared" si="1"/>
        <v>26000</v>
      </c>
      <c r="J15" s="1">
        <f t="shared" si="5"/>
        <v>26000</v>
      </c>
      <c r="K15" s="1">
        <f t="shared" si="6"/>
        <v>40142.700000000004</v>
      </c>
      <c r="L15" s="2">
        <f t="shared" si="7"/>
        <v>467569.7</v>
      </c>
    </row>
    <row r="16" spans="1:12" ht="22.5" x14ac:dyDescent="0.2">
      <c r="A16" s="1">
        <v>14</v>
      </c>
      <c r="B16" s="1">
        <v>1.23</v>
      </c>
      <c r="C16" s="1">
        <v>14</v>
      </c>
      <c r="D16" s="1">
        <f t="shared" si="0"/>
        <v>216972</v>
      </c>
      <c r="E16" s="1">
        <f t="shared" si="2"/>
        <v>151880.4</v>
      </c>
      <c r="F16" s="1">
        <f t="shared" si="3"/>
        <v>58500</v>
      </c>
      <c r="G16" s="1">
        <f t="shared" si="4"/>
        <v>58500</v>
      </c>
      <c r="H16" s="1">
        <v>0</v>
      </c>
      <c r="I16" s="1">
        <f t="shared" si="1"/>
        <v>28000</v>
      </c>
      <c r="J16" s="1">
        <f t="shared" si="5"/>
        <v>28000</v>
      </c>
      <c r="K16" s="1">
        <f t="shared" si="6"/>
        <v>48585.240000000005</v>
      </c>
      <c r="L16" s="2">
        <f t="shared" si="7"/>
        <v>562437.64</v>
      </c>
    </row>
    <row r="17" spans="1:12" ht="22.5" x14ac:dyDescent="0.2">
      <c r="A17" s="1">
        <v>15</v>
      </c>
      <c r="B17" s="1">
        <v>1.23</v>
      </c>
      <c r="C17" s="1">
        <v>15</v>
      </c>
      <c r="D17" s="1">
        <f t="shared" si="0"/>
        <v>249075</v>
      </c>
      <c r="E17" s="1">
        <f t="shared" si="2"/>
        <v>174352.5</v>
      </c>
      <c r="F17" s="1">
        <f t="shared" si="3"/>
        <v>58500</v>
      </c>
      <c r="G17" s="1">
        <f t="shared" si="4"/>
        <v>58500</v>
      </c>
      <c r="H17" s="1">
        <v>0</v>
      </c>
      <c r="I17" s="1">
        <f t="shared" si="1"/>
        <v>30000</v>
      </c>
      <c r="J17" s="1">
        <f t="shared" si="5"/>
        <v>30000</v>
      </c>
      <c r="K17" s="1">
        <f t="shared" si="6"/>
        <v>54042.75</v>
      </c>
      <c r="L17" s="2">
        <f t="shared" si="7"/>
        <v>624470.25</v>
      </c>
    </row>
    <row r="18" spans="1:12" ht="22.5" x14ac:dyDescent="0.2">
      <c r="A18" s="1">
        <v>16</v>
      </c>
      <c r="B18" s="1">
        <v>1.23</v>
      </c>
      <c r="C18" s="1">
        <v>16</v>
      </c>
      <c r="D18" s="1">
        <f t="shared" si="0"/>
        <v>283392</v>
      </c>
      <c r="E18" s="1">
        <f t="shared" si="2"/>
        <v>198374.39999999999</v>
      </c>
      <c r="F18" s="1">
        <f t="shared" si="3"/>
        <v>58500</v>
      </c>
      <c r="G18" s="1">
        <f t="shared" si="4"/>
        <v>58500</v>
      </c>
      <c r="H18" s="1">
        <v>0</v>
      </c>
      <c r="I18" s="1">
        <f t="shared" si="1"/>
        <v>32000</v>
      </c>
      <c r="J18" s="1">
        <f t="shared" si="5"/>
        <v>32000</v>
      </c>
      <c r="K18" s="1">
        <f t="shared" si="6"/>
        <v>59876.640000000007</v>
      </c>
      <c r="L18" s="2">
        <f t="shared" si="7"/>
        <v>690643.04</v>
      </c>
    </row>
    <row r="19" spans="1:12" ht="22.5" x14ac:dyDescent="0.2">
      <c r="A19" s="1">
        <v>17</v>
      </c>
      <c r="B19" s="1">
        <v>1.23</v>
      </c>
      <c r="C19" s="1">
        <v>17</v>
      </c>
      <c r="D19" s="1">
        <f t="shared" si="0"/>
        <v>319923</v>
      </c>
      <c r="E19" s="1">
        <f t="shared" si="2"/>
        <v>223946.09999999998</v>
      </c>
      <c r="F19" s="1">
        <f t="shared" si="3"/>
        <v>58500</v>
      </c>
      <c r="G19" s="1">
        <f t="shared" si="4"/>
        <v>58500</v>
      </c>
      <c r="H19" s="1">
        <v>0</v>
      </c>
      <c r="I19" s="1">
        <f t="shared" si="1"/>
        <v>34000</v>
      </c>
      <c r="J19" s="1">
        <f t="shared" si="5"/>
        <v>34000</v>
      </c>
      <c r="K19" s="1">
        <f t="shared" si="6"/>
        <v>66086.91</v>
      </c>
      <c r="L19" s="2">
        <f t="shared" si="7"/>
        <v>760956.01</v>
      </c>
    </row>
    <row r="20" spans="1:12" ht="22.5" x14ac:dyDescent="0.2">
      <c r="A20" s="1">
        <v>18</v>
      </c>
      <c r="B20" s="1">
        <v>1.23</v>
      </c>
      <c r="C20" s="1">
        <v>18</v>
      </c>
      <c r="D20" s="1">
        <f t="shared" si="0"/>
        <v>358668</v>
      </c>
      <c r="E20" s="1">
        <f t="shared" si="2"/>
        <v>251067.59999999998</v>
      </c>
      <c r="F20" s="1">
        <f t="shared" si="3"/>
        <v>58500</v>
      </c>
      <c r="G20" s="1">
        <f t="shared" si="4"/>
        <v>58500</v>
      </c>
      <c r="H20" s="1">
        <v>0</v>
      </c>
      <c r="I20" s="1">
        <f t="shared" si="1"/>
        <v>36000</v>
      </c>
      <c r="J20" s="1">
        <f t="shared" si="5"/>
        <v>36000</v>
      </c>
      <c r="K20" s="1">
        <f t="shared" si="6"/>
        <v>72673.56</v>
      </c>
      <c r="L20" s="2">
        <f t="shared" si="7"/>
        <v>835409.15999999992</v>
      </c>
    </row>
    <row r="21" spans="1:12" ht="22.5" x14ac:dyDescent="0.2">
      <c r="A21" s="1">
        <v>19</v>
      </c>
      <c r="B21" s="1">
        <v>1.23</v>
      </c>
      <c r="C21" s="1">
        <v>19</v>
      </c>
      <c r="D21" s="1">
        <f t="shared" si="0"/>
        <v>399627</v>
      </c>
      <c r="E21" s="1">
        <f t="shared" si="2"/>
        <v>279738.89999999997</v>
      </c>
      <c r="F21" s="1">
        <f t="shared" si="3"/>
        <v>58500</v>
      </c>
      <c r="G21" s="1">
        <f t="shared" si="4"/>
        <v>58500</v>
      </c>
      <c r="H21" s="1">
        <v>0</v>
      </c>
      <c r="I21" s="1">
        <f t="shared" si="1"/>
        <v>38000</v>
      </c>
      <c r="J21" s="1">
        <f t="shared" si="5"/>
        <v>38000</v>
      </c>
      <c r="K21" s="1">
        <f t="shared" si="6"/>
        <v>79636.59</v>
      </c>
      <c r="L21" s="2">
        <f t="shared" si="7"/>
        <v>914002.49</v>
      </c>
    </row>
    <row r="22" spans="1:12" ht="22.5" x14ac:dyDescent="0.2">
      <c r="A22" s="1">
        <v>20</v>
      </c>
      <c r="B22" s="1">
        <v>1.23</v>
      </c>
      <c r="C22" s="1">
        <v>20</v>
      </c>
      <c r="D22" s="1">
        <f t="shared" si="0"/>
        <v>442800</v>
      </c>
      <c r="E22" s="1">
        <f t="shared" si="2"/>
        <v>309960</v>
      </c>
      <c r="F22" s="1">
        <f t="shared" si="3"/>
        <v>58500</v>
      </c>
      <c r="G22" s="1">
        <f t="shared" si="4"/>
        <v>58500</v>
      </c>
      <c r="H22" s="1">
        <v>0</v>
      </c>
      <c r="I22" s="1">
        <f t="shared" si="1"/>
        <v>40000</v>
      </c>
      <c r="J22" s="1">
        <f t="shared" si="5"/>
        <v>40000</v>
      </c>
      <c r="K22" s="1">
        <f t="shared" si="6"/>
        <v>86976</v>
      </c>
      <c r="L22" s="2">
        <f t="shared" si="7"/>
        <v>996736</v>
      </c>
    </row>
    <row r="23" spans="1:12" ht="22.5" x14ac:dyDescent="0.2">
      <c r="A23" s="1">
        <v>21</v>
      </c>
      <c r="B23" s="1">
        <v>1.3</v>
      </c>
      <c r="C23" s="1">
        <v>21</v>
      </c>
      <c r="D23" s="2">
        <f t="shared" ref="D23:D61" si="8">((C23*90000*0.01)+(0.02*90000*(C23-13)))*A23*B23</f>
        <v>909090</v>
      </c>
      <c r="E23" s="1">
        <f t="shared" si="2"/>
        <v>636363</v>
      </c>
      <c r="F23" s="1">
        <f t="shared" si="3"/>
        <v>58500</v>
      </c>
      <c r="G23" s="1">
        <f t="shared" si="4"/>
        <v>58500</v>
      </c>
      <c r="H23" s="1">
        <f t="shared" ref="H23:H86" si="9">A23*1000</f>
        <v>21000</v>
      </c>
      <c r="I23" s="1">
        <f t="shared" ref="I23:I86" si="10">A23*(4000-26000/C23)</f>
        <v>58000</v>
      </c>
      <c r="J23" s="1">
        <f t="shared" si="5"/>
        <v>79000</v>
      </c>
      <c r="K23" s="1">
        <f t="shared" si="6"/>
        <v>166245.30000000002</v>
      </c>
      <c r="L23" s="2">
        <f t="shared" si="7"/>
        <v>1907698.3</v>
      </c>
    </row>
    <row r="24" spans="1:12" ht="22.5" x14ac:dyDescent="0.2">
      <c r="A24" s="1">
        <v>22</v>
      </c>
      <c r="B24" s="1">
        <v>1.3</v>
      </c>
      <c r="C24" s="1">
        <v>22</v>
      </c>
      <c r="D24" s="2">
        <f t="shared" si="8"/>
        <v>1029600</v>
      </c>
      <c r="E24" s="1">
        <f t="shared" si="2"/>
        <v>720720</v>
      </c>
      <c r="F24" s="1">
        <f t="shared" si="3"/>
        <v>58500</v>
      </c>
      <c r="G24" s="1">
        <f t="shared" si="4"/>
        <v>58500</v>
      </c>
      <c r="H24" s="1">
        <f t="shared" si="9"/>
        <v>22000</v>
      </c>
      <c r="I24" s="1">
        <f t="shared" si="10"/>
        <v>62000</v>
      </c>
      <c r="J24" s="1">
        <f t="shared" si="5"/>
        <v>84000</v>
      </c>
      <c r="K24" s="1">
        <f t="shared" si="6"/>
        <v>186732</v>
      </c>
      <c r="L24" s="2">
        <f t="shared" si="7"/>
        <v>2138052</v>
      </c>
    </row>
    <row r="25" spans="1:12" ht="22.5" x14ac:dyDescent="0.2">
      <c r="A25" s="1">
        <v>23</v>
      </c>
      <c r="B25" s="1">
        <v>1.3</v>
      </c>
      <c r="C25" s="1">
        <v>23</v>
      </c>
      <c r="D25" s="2">
        <f t="shared" si="8"/>
        <v>1157130</v>
      </c>
      <c r="E25" s="1">
        <f t="shared" si="2"/>
        <v>809991</v>
      </c>
      <c r="F25" s="1">
        <f t="shared" si="3"/>
        <v>58500</v>
      </c>
      <c r="G25" s="1">
        <f t="shared" si="4"/>
        <v>58500</v>
      </c>
      <c r="H25" s="1">
        <f t="shared" si="9"/>
        <v>23000</v>
      </c>
      <c r="I25" s="1">
        <f t="shared" si="10"/>
        <v>66000</v>
      </c>
      <c r="J25" s="1">
        <f t="shared" si="5"/>
        <v>89000</v>
      </c>
      <c r="K25" s="1">
        <f t="shared" si="6"/>
        <v>208412.1</v>
      </c>
      <c r="L25" s="2">
        <f t="shared" si="7"/>
        <v>2381533.1</v>
      </c>
    </row>
    <row r="26" spans="1:12" ht="22.5" x14ac:dyDescent="0.2">
      <c r="A26" s="1">
        <v>24</v>
      </c>
      <c r="B26" s="1">
        <v>1.3</v>
      </c>
      <c r="C26" s="1">
        <v>24</v>
      </c>
      <c r="D26" s="2">
        <f t="shared" si="8"/>
        <v>1291680</v>
      </c>
      <c r="E26" s="1">
        <f t="shared" si="2"/>
        <v>904176</v>
      </c>
      <c r="F26" s="1">
        <f t="shared" si="3"/>
        <v>58500</v>
      </c>
      <c r="G26" s="1">
        <f t="shared" si="4"/>
        <v>58500</v>
      </c>
      <c r="H26" s="1">
        <f t="shared" si="9"/>
        <v>24000</v>
      </c>
      <c r="I26" s="1">
        <f t="shared" si="10"/>
        <v>70000</v>
      </c>
      <c r="J26" s="1">
        <f t="shared" si="5"/>
        <v>94000</v>
      </c>
      <c r="K26" s="1">
        <f t="shared" si="6"/>
        <v>231285.6</v>
      </c>
      <c r="L26" s="2">
        <f t="shared" si="7"/>
        <v>2638141.6</v>
      </c>
    </row>
    <row r="27" spans="1:12" ht="22.5" x14ac:dyDescent="0.2">
      <c r="A27" s="1">
        <v>25</v>
      </c>
      <c r="B27" s="1">
        <v>1.3</v>
      </c>
      <c r="C27" s="1">
        <v>25</v>
      </c>
      <c r="D27" s="2">
        <f t="shared" si="8"/>
        <v>1433250</v>
      </c>
      <c r="E27" s="1">
        <f t="shared" si="2"/>
        <v>1003274.9999999999</v>
      </c>
      <c r="F27" s="1">
        <f t="shared" si="3"/>
        <v>58500</v>
      </c>
      <c r="G27" s="1">
        <f t="shared" si="4"/>
        <v>58500</v>
      </c>
      <c r="H27" s="1">
        <f t="shared" si="9"/>
        <v>25000</v>
      </c>
      <c r="I27" s="1">
        <f t="shared" si="10"/>
        <v>74000</v>
      </c>
      <c r="J27" s="1">
        <f t="shared" si="5"/>
        <v>99000</v>
      </c>
      <c r="K27" s="1">
        <f t="shared" si="6"/>
        <v>255352.5</v>
      </c>
      <c r="L27" s="2">
        <f t="shared" si="7"/>
        <v>2907877.5</v>
      </c>
    </row>
    <row r="28" spans="1:12" ht="22.5" x14ac:dyDescent="0.2">
      <c r="A28" s="1">
        <v>26</v>
      </c>
      <c r="B28" s="1">
        <v>1.3</v>
      </c>
      <c r="C28" s="1">
        <v>26</v>
      </c>
      <c r="D28" s="2">
        <f t="shared" si="8"/>
        <v>1581840</v>
      </c>
      <c r="E28" s="1">
        <f t="shared" si="2"/>
        <v>1107288</v>
      </c>
      <c r="F28" s="1">
        <f t="shared" si="3"/>
        <v>58500</v>
      </c>
      <c r="G28" s="1">
        <f t="shared" si="4"/>
        <v>58500</v>
      </c>
      <c r="H28" s="1">
        <f t="shared" si="9"/>
        <v>26000</v>
      </c>
      <c r="I28" s="1">
        <f t="shared" si="10"/>
        <v>78000</v>
      </c>
      <c r="J28" s="1">
        <f t="shared" si="5"/>
        <v>104000</v>
      </c>
      <c r="K28" s="1">
        <f t="shared" si="6"/>
        <v>280612.8</v>
      </c>
      <c r="L28" s="2">
        <f t="shared" si="7"/>
        <v>3190740.8</v>
      </c>
    </row>
    <row r="29" spans="1:12" ht="22.5" x14ac:dyDescent="0.2">
      <c r="A29" s="1">
        <v>27</v>
      </c>
      <c r="B29" s="1">
        <v>1.3</v>
      </c>
      <c r="C29" s="1">
        <v>27</v>
      </c>
      <c r="D29" s="2">
        <f t="shared" si="8"/>
        <v>1737450</v>
      </c>
      <c r="E29" s="1">
        <f t="shared" si="2"/>
        <v>1216215</v>
      </c>
      <c r="F29" s="1">
        <f t="shared" si="3"/>
        <v>58500</v>
      </c>
      <c r="G29" s="1">
        <f t="shared" si="4"/>
        <v>58500</v>
      </c>
      <c r="H29" s="1">
        <f t="shared" si="9"/>
        <v>27000</v>
      </c>
      <c r="I29" s="1">
        <f t="shared" si="10"/>
        <v>82000</v>
      </c>
      <c r="J29" s="1">
        <f t="shared" si="5"/>
        <v>109000</v>
      </c>
      <c r="K29" s="1">
        <f t="shared" si="6"/>
        <v>307066.5</v>
      </c>
      <c r="L29" s="2">
        <f t="shared" si="7"/>
        <v>3486731.5</v>
      </c>
    </row>
    <row r="30" spans="1:12" ht="22.5" x14ac:dyDescent="0.2">
      <c r="A30" s="1">
        <v>28</v>
      </c>
      <c r="B30" s="1">
        <v>1.3</v>
      </c>
      <c r="C30" s="1">
        <v>28</v>
      </c>
      <c r="D30" s="2">
        <f t="shared" si="8"/>
        <v>1900080</v>
      </c>
      <c r="E30" s="1">
        <f t="shared" si="2"/>
        <v>1330056</v>
      </c>
      <c r="F30" s="1">
        <f t="shared" si="3"/>
        <v>58500</v>
      </c>
      <c r="G30" s="1">
        <f t="shared" si="4"/>
        <v>58500</v>
      </c>
      <c r="H30" s="1">
        <f t="shared" si="9"/>
        <v>28000</v>
      </c>
      <c r="I30" s="1">
        <f t="shared" si="10"/>
        <v>86000</v>
      </c>
      <c r="J30" s="1">
        <f t="shared" si="5"/>
        <v>114000</v>
      </c>
      <c r="K30" s="1">
        <f t="shared" si="6"/>
        <v>334713.60000000003</v>
      </c>
      <c r="L30" s="2">
        <f t="shared" si="7"/>
        <v>3795849.6</v>
      </c>
    </row>
    <row r="31" spans="1:12" ht="22.5" x14ac:dyDescent="0.2">
      <c r="A31" s="1">
        <v>29</v>
      </c>
      <c r="B31" s="1">
        <v>1.3</v>
      </c>
      <c r="C31" s="1">
        <v>29</v>
      </c>
      <c r="D31" s="2">
        <f t="shared" si="8"/>
        <v>2069730</v>
      </c>
      <c r="E31" s="1">
        <f t="shared" si="2"/>
        <v>1448811</v>
      </c>
      <c r="F31" s="1">
        <f t="shared" si="3"/>
        <v>58500</v>
      </c>
      <c r="G31" s="1">
        <f t="shared" si="4"/>
        <v>58500</v>
      </c>
      <c r="H31" s="1">
        <f t="shared" si="9"/>
        <v>29000</v>
      </c>
      <c r="I31" s="1">
        <f t="shared" si="10"/>
        <v>90000</v>
      </c>
      <c r="J31" s="1">
        <f t="shared" si="5"/>
        <v>119000</v>
      </c>
      <c r="K31" s="1">
        <f t="shared" si="6"/>
        <v>363554.10000000003</v>
      </c>
      <c r="L31" s="2">
        <f t="shared" si="7"/>
        <v>4118095.1</v>
      </c>
    </row>
    <row r="32" spans="1:12" ht="22.5" x14ac:dyDescent="0.2">
      <c r="A32" s="1">
        <v>30</v>
      </c>
      <c r="B32" s="1">
        <v>1.3</v>
      </c>
      <c r="C32" s="1">
        <v>30</v>
      </c>
      <c r="D32" s="2">
        <f t="shared" si="8"/>
        <v>2246400</v>
      </c>
      <c r="E32" s="1">
        <f t="shared" si="2"/>
        <v>1572480</v>
      </c>
      <c r="F32" s="1">
        <f t="shared" si="3"/>
        <v>58500</v>
      </c>
      <c r="G32" s="1">
        <f t="shared" si="4"/>
        <v>58500</v>
      </c>
      <c r="H32" s="1">
        <f t="shared" si="9"/>
        <v>30000</v>
      </c>
      <c r="I32" s="1">
        <f t="shared" si="10"/>
        <v>94000</v>
      </c>
      <c r="J32" s="1">
        <f t="shared" si="5"/>
        <v>124000</v>
      </c>
      <c r="K32" s="1">
        <f t="shared" si="6"/>
        <v>393588</v>
      </c>
      <c r="L32" s="2">
        <f t="shared" si="7"/>
        <v>4453468</v>
      </c>
    </row>
    <row r="33" spans="1:12" ht="22.5" x14ac:dyDescent="0.2">
      <c r="A33" s="1">
        <v>31</v>
      </c>
      <c r="B33" s="1">
        <v>1.3</v>
      </c>
      <c r="C33" s="1">
        <v>31</v>
      </c>
      <c r="D33" s="2">
        <f t="shared" si="8"/>
        <v>2430090</v>
      </c>
      <c r="E33" s="1">
        <f t="shared" si="2"/>
        <v>1701063</v>
      </c>
      <c r="F33" s="1">
        <f t="shared" si="3"/>
        <v>58500</v>
      </c>
      <c r="G33" s="1">
        <f t="shared" si="4"/>
        <v>58500</v>
      </c>
      <c r="H33" s="1">
        <f t="shared" si="9"/>
        <v>31000</v>
      </c>
      <c r="I33" s="1">
        <f t="shared" si="10"/>
        <v>97999.999999999985</v>
      </c>
      <c r="J33" s="1">
        <f t="shared" si="5"/>
        <v>128999.99999999999</v>
      </c>
      <c r="K33" s="1">
        <f t="shared" si="6"/>
        <v>424815.30000000005</v>
      </c>
      <c r="L33" s="2">
        <f t="shared" si="7"/>
        <v>4801968.3</v>
      </c>
    </row>
    <row r="34" spans="1:12" ht="22.5" x14ac:dyDescent="0.2">
      <c r="A34" s="1">
        <v>32</v>
      </c>
      <c r="B34" s="1">
        <v>1.3</v>
      </c>
      <c r="C34" s="1">
        <v>32</v>
      </c>
      <c r="D34" s="2">
        <f t="shared" si="8"/>
        <v>2620800</v>
      </c>
      <c r="E34" s="1">
        <f t="shared" si="2"/>
        <v>1834560</v>
      </c>
      <c r="F34" s="1">
        <f t="shared" si="3"/>
        <v>58500</v>
      </c>
      <c r="G34" s="1">
        <f t="shared" si="4"/>
        <v>58500</v>
      </c>
      <c r="H34" s="1">
        <f t="shared" si="9"/>
        <v>32000</v>
      </c>
      <c r="I34" s="1">
        <f t="shared" si="10"/>
        <v>102000</v>
      </c>
      <c r="J34" s="1">
        <f t="shared" si="5"/>
        <v>134000</v>
      </c>
      <c r="K34" s="1">
        <f t="shared" si="6"/>
        <v>457236</v>
      </c>
      <c r="L34" s="2">
        <f t="shared" si="7"/>
        <v>5163596</v>
      </c>
    </row>
    <row r="35" spans="1:12" ht="22.5" x14ac:dyDescent="0.2">
      <c r="A35" s="1">
        <v>33</v>
      </c>
      <c r="B35" s="1">
        <v>1.3</v>
      </c>
      <c r="C35" s="1">
        <v>33</v>
      </c>
      <c r="D35" s="2">
        <f t="shared" si="8"/>
        <v>2818530</v>
      </c>
      <c r="E35" s="1">
        <f t="shared" si="2"/>
        <v>1972970.9999999998</v>
      </c>
      <c r="F35" s="1">
        <f t="shared" si="3"/>
        <v>58500</v>
      </c>
      <c r="G35" s="1">
        <f t="shared" si="4"/>
        <v>58500</v>
      </c>
      <c r="H35" s="1">
        <f t="shared" si="9"/>
        <v>33000</v>
      </c>
      <c r="I35" s="1">
        <f t="shared" si="10"/>
        <v>106000</v>
      </c>
      <c r="J35" s="1">
        <f t="shared" si="5"/>
        <v>139000</v>
      </c>
      <c r="K35" s="1">
        <f t="shared" si="6"/>
        <v>490850.10000000003</v>
      </c>
      <c r="L35" s="2">
        <f t="shared" si="7"/>
        <v>5538351.0999999996</v>
      </c>
    </row>
    <row r="36" spans="1:12" ht="22.5" x14ac:dyDescent="0.2">
      <c r="A36" s="1">
        <v>34</v>
      </c>
      <c r="B36" s="1">
        <v>1.3</v>
      </c>
      <c r="C36" s="1">
        <v>34</v>
      </c>
      <c r="D36" s="2">
        <f t="shared" si="8"/>
        <v>3023280</v>
      </c>
      <c r="E36" s="1">
        <f t="shared" si="2"/>
        <v>2116296</v>
      </c>
      <c r="F36" s="1">
        <f t="shared" si="3"/>
        <v>58500</v>
      </c>
      <c r="G36" s="1">
        <f t="shared" si="4"/>
        <v>58500</v>
      </c>
      <c r="H36" s="1">
        <f t="shared" si="9"/>
        <v>34000</v>
      </c>
      <c r="I36" s="1">
        <f t="shared" si="10"/>
        <v>109999.99999999999</v>
      </c>
      <c r="J36" s="1">
        <f t="shared" si="5"/>
        <v>144000</v>
      </c>
      <c r="K36" s="1">
        <f t="shared" si="6"/>
        <v>525657.59999999998</v>
      </c>
      <c r="L36" s="2">
        <f t="shared" si="7"/>
        <v>5926233.5999999996</v>
      </c>
    </row>
    <row r="37" spans="1:12" ht="22.5" x14ac:dyDescent="0.2">
      <c r="A37" s="1">
        <v>35</v>
      </c>
      <c r="B37" s="1">
        <v>1.3</v>
      </c>
      <c r="C37" s="1">
        <v>35</v>
      </c>
      <c r="D37" s="2">
        <f t="shared" si="8"/>
        <v>3235050</v>
      </c>
      <c r="E37" s="1">
        <f t="shared" si="2"/>
        <v>2264535</v>
      </c>
      <c r="F37" s="1">
        <f t="shared" si="3"/>
        <v>58500</v>
      </c>
      <c r="G37" s="1">
        <f t="shared" si="4"/>
        <v>58500</v>
      </c>
      <c r="H37" s="1">
        <f t="shared" si="9"/>
        <v>35000</v>
      </c>
      <c r="I37" s="1">
        <f t="shared" si="10"/>
        <v>113999.99999999999</v>
      </c>
      <c r="J37" s="1">
        <f t="shared" si="5"/>
        <v>149000</v>
      </c>
      <c r="K37" s="1">
        <f t="shared" si="6"/>
        <v>561658.5</v>
      </c>
      <c r="L37" s="2">
        <f t="shared" si="7"/>
        <v>6327243.5</v>
      </c>
    </row>
    <row r="38" spans="1:12" ht="22.5" x14ac:dyDescent="0.2">
      <c r="A38" s="1">
        <v>36</v>
      </c>
      <c r="B38" s="1">
        <v>1.3</v>
      </c>
      <c r="C38" s="1">
        <v>36</v>
      </c>
      <c r="D38" s="2">
        <f t="shared" si="8"/>
        <v>3453840</v>
      </c>
      <c r="E38" s="1">
        <f t="shared" si="2"/>
        <v>2417688</v>
      </c>
      <c r="F38" s="1">
        <f t="shared" si="3"/>
        <v>58500</v>
      </c>
      <c r="G38" s="1">
        <f t="shared" si="4"/>
        <v>58500</v>
      </c>
      <c r="H38" s="1">
        <f t="shared" si="9"/>
        <v>36000</v>
      </c>
      <c r="I38" s="1">
        <f t="shared" si="10"/>
        <v>118000</v>
      </c>
      <c r="J38" s="1">
        <f t="shared" si="5"/>
        <v>154000</v>
      </c>
      <c r="K38" s="1">
        <f t="shared" si="6"/>
        <v>598852.80000000005</v>
      </c>
      <c r="L38" s="2">
        <f t="shared" si="7"/>
        <v>6741380.7999999998</v>
      </c>
    </row>
    <row r="39" spans="1:12" ht="22.5" x14ac:dyDescent="0.2">
      <c r="A39" s="1">
        <v>37</v>
      </c>
      <c r="B39" s="1">
        <v>1.3</v>
      </c>
      <c r="C39" s="1">
        <v>37</v>
      </c>
      <c r="D39" s="2">
        <f t="shared" si="8"/>
        <v>3679650</v>
      </c>
      <c r="E39" s="1">
        <f t="shared" si="2"/>
        <v>2575755</v>
      </c>
      <c r="F39" s="1">
        <f t="shared" si="3"/>
        <v>58500</v>
      </c>
      <c r="G39" s="1">
        <f t="shared" si="4"/>
        <v>58500</v>
      </c>
      <c r="H39" s="1">
        <f t="shared" si="9"/>
        <v>37000</v>
      </c>
      <c r="I39" s="1">
        <f t="shared" si="10"/>
        <v>122000.00000000001</v>
      </c>
      <c r="J39" s="1">
        <f t="shared" si="5"/>
        <v>159000</v>
      </c>
      <c r="K39" s="1">
        <f t="shared" si="6"/>
        <v>637240.5</v>
      </c>
      <c r="L39" s="2">
        <f t="shared" si="7"/>
        <v>7168645.5</v>
      </c>
    </row>
    <row r="40" spans="1:12" ht="22.5" x14ac:dyDescent="0.2">
      <c r="A40" s="1">
        <v>38</v>
      </c>
      <c r="B40" s="1">
        <v>1.3</v>
      </c>
      <c r="C40" s="1">
        <v>38</v>
      </c>
      <c r="D40" s="2">
        <f t="shared" si="8"/>
        <v>3912480</v>
      </c>
      <c r="E40" s="1">
        <f t="shared" si="2"/>
        <v>2738736</v>
      </c>
      <c r="F40" s="1">
        <f t="shared" si="3"/>
        <v>58500</v>
      </c>
      <c r="G40" s="1">
        <f t="shared" si="4"/>
        <v>58500</v>
      </c>
      <c r="H40" s="1">
        <f t="shared" si="9"/>
        <v>38000</v>
      </c>
      <c r="I40" s="1">
        <f t="shared" si="10"/>
        <v>126000</v>
      </c>
      <c r="J40" s="1">
        <f t="shared" si="5"/>
        <v>164000</v>
      </c>
      <c r="K40" s="1">
        <f t="shared" si="6"/>
        <v>676821.60000000009</v>
      </c>
      <c r="L40" s="2">
        <f t="shared" si="7"/>
        <v>7609037.5999999996</v>
      </c>
    </row>
    <row r="41" spans="1:12" ht="22.5" x14ac:dyDescent="0.2">
      <c r="A41" s="1">
        <v>39</v>
      </c>
      <c r="B41" s="1">
        <v>1.3</v>
      </c>
      <c r="C41" s="1">
        <v>39</v>
      </c>
      <c r="D41" s="2">
        <f t="shared" si="8"/>
        <v>4152330</v>
      </c>
      <c r="E41" s="1">
        <f t="shared" si="2"/>
        <v>2906631</v>
      </c>
      <c r="F41" s="1">
        <f t="shared" si="3"/>
        <v>58500</v>
      </c>
      <c r="G41" s="1">
        <f t="shared" si="4"/>
        <v>58500</v>
      </c>
      <c r="H41" s="1">
        <f t="shared" si="9"/>
        <v>39000</v>
      </c>
      <c r="I41" s="1">
        <f t="shared" si="10"/>
        <v>130000</v>
      </c>
      <c r="J41" s="1">
        <f t="shared" si="5"/>
        <v>169000</v>
      </c>
      <c r="K41" s="1">
        <f t="shared" si="6"/>
        <v>717596.10000000009</v>
      </c>
      <c r="L41" s="2">
        <f t="shared" si="7"/>
        <v>8062557.0999999996</v>
      </c>
    </row>
    <row r="42" spans="1:12" ht="22.5" x14ac:dyDescent="0.2">
      <c r="A42" s="1">
        <v>40</v>
      </c>
      <c r="B42" s="1">
        <v>1.23</v>
      </c>
      <c r="C42" s="1">
        <v>40</v>
      </c>
      <c r="D42" s="2">
        <f t="shared" si="8"/>
        <v>4162320</v>
      </c>
      <c r="E42" s="1">
        <f t="shared" si="2"/>
        <v>2913624</v>
      </c>
      <c r="F42" s="1">
        <f t="shared" si="3"/>
        <v>58500</v>
      </c>
      <c r="G42" s="1">
        <f t="shared" si="4"/>
        <v>58500</v>
      </c>
      <c r="H42" s="1">
        <f t="shared" si="9"/>
        <v>40000</v>
      </c>
      <c r="I42" s="1">
        <f t="shared" si="10"/>
        <v>134000</v>
      </c>
      <c r="J42" s="1">
        <f t="shared" si="5"/>
        <v>174000</v>
      </c>
      <c r="K42" s="1">
        <f t="shared" si="6"/>
        <v>719294.4</v>
      </c>
      <c r="L42" s="2">
        <f t="shared" si="7"/>
        <v>8086238.4000000004</v>
      </c>
    </row>
    <row r="43" spans="1:12" ht="22.5" x14ac:dyDescent="0.2">
      <c r="A43" s="1">
        <v>41</v>
      </c>
      <c r="B43" s="1">
        <v>1.23</v>
      </c>
      <c r="C43" s="1">
        <v>41</v>
      </c>
      <c r="D43" s="2">
        <f t="shared" si="8"/>
        <v>4402539</v>
      </c>
      <c r="E43" s="1">
        <f t="shared" si="2"/>
        <v>3081777.3</v>
      </c>
      <c r="F43" s="1">
        <f t="shared" si="3"/>
        <v>58500</v>
      </c>
      <c r="G43" s="1">
        <f t="shared" si="4"/>
        <v>58500</v>
      </c>
      <c r="H43" s="1">
        <f t="shared" si="9"/>
        <v>41000</v>
      </c>
      <c r="I43" s="1">
        <f t="shared" si="10"/>
        <v>138000</v>
      </c>
      <c r="J43" s="1">
        <f t="shared" si="5"/>
        <v>179000</v>
      </c>
      <c r="K43" s="1">
        <f t="shared" si="6"/>
        <v>760131.63</v>
      </c>
      <c r="L43" s="2">
        <f t="shared" si="7"/>
        <v>8540447.9299999997</v>
      </c>
    </row>
    <row r="44" spans="1:12" ht="22.5" x14ac:dyDescent="0.2">
      <c r="A44" s="1">
        <v>42</v>
      </c>
      <c r="B44" s="1">
        <v>1.23</v>
      </c>
      <c r="C44" s="1">
        <v>42</v>
      </c>
      <c r="D44" s="2">
        <f t="shared" si="8"/>
        <v>4649400</v>
      </c>
      <c r="E44" s="1">
        <f t="shared" si="2"/>
        <v>3254580</v>
      </c>
      <c r="F44" s="1">
        <f t="shared" si="3"/>
        <v>58500</v>
      </c>
      <c r="G44" s="1">
        <f t="shared" si="4"/>
        <v>58500</v>
      </c>
      <c r="H44" s="1">
        <f t="shared" si="9"/>
        <v>42000</v>
      </c>
      <c r="I44" s="1">
        <f t="shared" si="10"/>
        <v>142000</v>
      </c>
      <c r="J44" s="1">
        <f t="shared" si="5"/>
        <v>184000</v>
      </c>
      <c r="K44" s="1">
        <f t="shared" si="6"/>
        <v>802098</v>
      </c>
      <c r="L44" s="2">
        <f t="shared" si="7"/>
        <v>9007078</v>
      </c>
    </row>
    <row r="45" spans="1:12" ht="22.5" x14ac:dyDescent="0.2">
      <c r="A45" s="1">
        <v>43</v>
      </c>
      <c r="B45" s="1">
        <v>1.23</v>
      </c>
      <c r="C45" s="1">
        <v>43</v>
      </c>
      <c r="D45" s="2">
        <f t="shared" si="8"/>
        <v>4902903</v>
      </c>
      <c r="E45" s="1">
        <f t="shared" si="2"/>
        <v>3432032.0999999996</v>
      </c>
      <c r="F45" s="1">
        <f t="shared" si="3"/>
        <v>58500</v>
      </c>
      <c r="G45" s="1">
        <f t="shared" si="4"/>
        <v>58500</v>
      </c>
      <c r="H45" s="1">
        <f t="shared" si="9"/>
        <v>43000</v>
      </c>
      <c r="I45" s="1">
        <f t="shared" si="10"/>
        <v>146000</v>
      </c>
      <c r="J45" s="1">
        <f t="shared" si="5"/>
        <v>189000</v>
      </c>
      <c r="K45" s="1">
        <f t="shared" si="6"/>
        <v>845193.51</v>
      </c>
      <c r="L45" s="2">
        <f t="shared" si="7"/>
        <v>9486128.6099999994</v>
      </c>
    </row>
    <row r="46" spans="1:12" ht="22.5" x14ac:dyDescent="0.2">
      <c r="A46" s="1">
        <v>44</v>
      </c>
      <c r="B46" s="1">
        <v>1.23</v>
      </c>
      <c r="C46" s="1">
        <v>44</v>
      </c>
      <c r="D46" s="2">
        <f t="shared" si="8"/>
        <v>5163048</v>
      </c>
      <c r="E46" s="1">
        <f t="shared" si="2"/>
        <v>3614133.5999999996</v>
      </c>
      <c r="F46" s="1">
        <f t="shared" si="3"/>
        <v>58500</v>
      </c>
      <c r="G46" s="1">
        <f t="shared" si="4"/>
        <v>58500</v>
      </c>
      <c r="H46" s="1">
        <f t="shared" si="9"/>
        <v>44000</v>
      </c>
      <c r="I46" s="1">
        <f t="shared" si="10"/>
        <v>150000</v>
      </c>
      <c r="J46" s="1">
        <f t="shared" si="5"/>
        <v>194000</v>
      </c>
      <c r="K46" s="1">
        <f t="shared" si="6"/>
        <v>889418.16</v>
      </c>
      <c r="L46" s="2">
        <f t="shared" si="7"/>
        <v>9977599.7599999998</v>
      </c>
    </row>
    <row r="47" spans="1:12" ht="22.5" x14ac:dyDescent="0.2">
      <c r="A47" s="1">
        <v>45</v>
      </c>
      <c r="B47" s="1">
        <v>1.23</v>
      </c>
      <c r="C47" s="1">
        <v>45</v>
      </c>
      <c r="D47" s="2">
        <f t="shared" si="8"/>
        <v>5429835</v>
      </c>
      <c r="E47" s="1">
        <f t="shared" si="2"/>
        <v>3800884.4999999995</v>
      </c>
      <c r="F47" s="1">
        <f t="shared" si="3"/>
        <v>58500</v>
      </c>
      <c r="G47" s="1">
        <f t="shared" si="4"/>
        <v>58500</v>
      </c>
      <c r="H47" s="1">
        <f t="shared" si="9"/>
        <v>45000</v>
      </c>
      <c r="I47" s="1">
        <f t="shared" si="10"/>
        <v>154000</v>
      </c>
      <c r="J47" s="1">
        <f t="shared" si="5"/>
        <v>199000</v>
      </c>
      <c r="K47" s="1">
        <f t="shared" si="6"/>
        <v>934771.95000000007</v>
      </c>
      <c r="L47" s="2">
        <f t="shared" si="7"/>
        <v>10481491.449999999</v>
      </c>
    </row>
    <row r="48" spans="1:12" ht="22.5" x14ac:dyDescent="0.2">
      <c r="A48" s="1">
        <v>46</v>
      </c>
      <c r="B48" s="1">
        <v>1.23</v>
      </c>
      <c r="C48" s="1">
        <v>46</v>
      </c>
      <c r="D48" s="2">
        <f t="shared" si="8"/>
        <v>5703264</v>
      </c>
      <c r="E48" s="1">
        <f t="shared" si="2"/>
        <v>3992284.8</v>
      </c>
      <c r="F48" s="1">
        <f t="shared" si="3"/>
        <v>58500</v>
      </c>
      <c r="G48" s="1">
        <f t="shared" si="4"/>
        <v>58500</v>
      </c>
      <c r="H48" s="1">
        <f t="shared" si="9"/>
        <v>46000</v>
      </c>
      <c r="I48" s="1">
        <f t="shared" si="10"/>
        <v>158000</v>
      </c>
      <c r="J48" s="1">
        <f t="shared" si="5"/>
        <v>204000</v>
      </c>
      <c r="K48" s="1">
        <f t="shared" si="6"/>
        <v>981254.88000000012</v>
      </c>
      <c r="L48" s="2">
        <f t="shared" si="7"/>
        <v>10997803.68</v>
      </c>
    </row>
    <row r="49" spans="1:12" ht="22.5" x14ac:dyDescent="0.2">
      <c r="A49" s="1">
        <v>47</v>
      </c>
      <c r="B49" s="1">
        <v>1.23</v>
      </c>
      <c r="C49" s="1">
        <v>47</v>
      </c>
      <c r="D49" s="2">
        <f t="shared" si="8"/>
        <v>5983335</v>
      </c>
      <c r="E49" s="1">
        <f t="shared" si="2"/>
        <v>4188334.4999999995</v>
      </c>
      <c r="F49" s="1">
        <f t="shared" si="3"/>
        <v>58500</v>
      </c>
      <c r="G49" s="1">
        <f t="shared" si="4"/>
        <v>58500</v>
      </c>
      <c r="H49" s="1">
        <f t="shared" si="9"/>
        <v>47000</v>
      </c>
      <c r="I49" s="1">
        <f t="shared" si="10"/>
        <v>162000</v>
      </c>
      <c r="J49" s="1">
        <f t="shared" si="5"/>
        <v>209000</v>
      </c>
      <c r="K49" s="1">
        <f t="shared" si="6"/>
        <v>1028866.9500000001</v>
      </c>
      <c r="L49" s="2">
        <f t="shared" si="7"/>
        <v>11526536.449999999</v>
      </c>
    </row>
    <row r="50" spans="1:12" ht="22.5" x14ac:dyDescent="0.2">
      <c r="A50" s="1">
        <v>48</v>
      </c>
      <c r="B50" s="1">
        <v>1.23</v>
      </c>
      <c r="C50" s="1">
        <v>48</v>
      </c>
      <c r="D50" s="2">
        <f t="shared" si="8"/>
        <v>6270048</v>
      </c>
      <c r="E50" s="1">
        <f t="shared" si="2"/>
        <v>4389033.5999999996</v>
      </c>
      <c r="F50" s="1">
        <f t="shared" si="3"/>
        <v>58500</v>
      </c>
      <c r="G50" s="1">
        <f t="shared" si="4"/>
        <v>58500</v>
      </c>
      <c r="H50" s="1">
        <f t="shared" si="9"/>
        <v>48000</v>
      </c>
      <c r="I50" s="1">
        <f t="shared" si="10"/>
        <v>166000</v>
      </c>
      <c r="J50" s="1">
        <f t="shared" si="5"/>
        <v>214000</v>
      </c>
      <c r="K50" s="1">
        <f t="shared" si="6"/>
        <v>1077608.1599999999</v>
      </c>
      <c r="L50" s="2">
        <f t="shared" si="7"/>
        <v>12067689.76</v>
      </c>
    </row>
    <row r="51" spans="1:12" ht="22.5" x14ac:dyDescent="0.2">
      <c r="A51" s="1">
        <v>49</v>
      </c>
      <c r="B51" s="1">
        <v>1.23</v>
      </c>
      <c r="C51" s="1">
        <v>49</v>
      </c>
      <c r="D51" s="2">
        <f t="shared" si="8"/>
        <v>6563403</v>
      </c>
      <c r="E51" s="1">
        <f t="shared" si="2"/>
        <v>4594382.0999999996</v>
      </c>
      <c r="F51" s="1">
        <f t="shared" si="3"/>
        <v>58500</v>
      </c>
      <c r="G51" s="1">
        <f t="shared" si="4"/>
        <v>58500</v>
      </c>
      <c r="H51" s="1">
        <f t="shared" si="9"/>
        <v>49000</v>
      </c>
      <c r="I51" s="1">
        <f t="shared" si="10"/>
        <v>170000</v>
      </c>
      <c r="J51" s="1">
        <f t="shared" si="5"/>
        <v>219000</v>
      </c>
      <c r="K51" s="1">
        <f t="shared" si="6"/>
        <v>1127478.51</v>
      </c>
      <c r="L51" s="2">
        <f t="shared" si="7"/>
        <v>12621263.609999999</v>
      </c>
    </row>
    <row r="52" spans="1:12" ht="22.5" x14ac:dyDescent="0.2">
      <c r="A52" s="1">
        <v>50</v>
      </c>
      <c r="B52" s="1">
        <v>1.23</v>
      </c>
      <c r="C52" s="1">
        <v>50</v>
      </c>
      <c r="D52" s="2">
        <f t="shared" si="8"/>
        <v>6863400</v>
      </c>
      <c r="E52" s="1">
        <f t="shared" si="2"/>
        <v>4804380</v>
      </c>
      <c r="F52" s="1">
        <f t="shared" si="3"/>
        <v>58500</v>
      </c>
      <c r="G52" s="1">
        <f t="shared" si="4"/>
        <v>58500</v>
      </c>
      <c r="H52" s="1">
        <f t="shared" si="9"/>
        <v>50000</v>
      </c>
      <c r="I52" s="1">
        <f t="shared" si="10"/>
        <v>174000</v>
      </c>
      <c r="J52" s="1">
        <f t="shared" si="5"/>
        <v>224000</v>
      </c>
      <c r="K52" s="1">
        <f t="shared" si="6"/>
        <v>1178478</v>
      </c>
      <c r="L52" s="2">
        <f t="shared" si="7"/>
        <v>13187258</v>
      </c>
    </row>
    <row r="53" spans="1:12" ht="22.5" x14ac:dyDescent="0.2">
      <c r="A53" s="1">
        <v>51</v>
      </c>
      <c r="B53" s="1">
        <v>1.23</v>
      </c>
      <c r="C53" s="1">
        <v>51</v>
      </c>
      <c r="D53" s="2">
        <f t="shared" si="8"/>
        <v>7170039</v>
      </c>
      <c r="E53" s="1">
        <f t="shared" si="2"/>
        <v>5019027.3</v>
      </c>
      <c r="F53" s="1">
        <f t="shared" si="3"/>
        <v>58500</v>
      </c>
      <c r="G53" s="1">
        <f t="shared" si="4"/>
        <v>58500</v>
      </c>
      <c r="H53" s="1">
        <f t="shared" si="9"/>
        <v>51000</v>
      </c>
      <c r="I53" s="1">
        <f t="shared" si="10"/>
        <v>178000</v>
      </c>
      <c r="J53" s="1">
        <f t="shared" si="5"/>
        <v>229000</v>
      </c>
      <c r="K53" s="1">
        <f t="shared" si="6"/>
        <v>1230606.6300000001</v>
      </c>
      <c r="L53" s="2">
        <f t="shared" si="7"/>
        <v>13765672.93</v>
      </c>
    </row>
    <row r="54" spans="1:12" ht="22.5" x14ac:dyDescent="0.2">
      <c r="A54" s="1">
        <v>52</v>
      </c>
      <c r="B54" s="1">
        <v>1.23</v>
      </c>
      <c r="C54" s="1">
        <v>52</v>
      </c>
      <c r="D54" s="2">
        <f t="shared" si="8"/>
        <v>7483320</v>
      </c>
      <c r="E54" s="1">
        <f t="shared" si="2"/>
        <v>5238324</v>
      </c>
      <c r="F54" s="1">
        <f t="shared" si="3"/>
        <v>58500</v>
      </c>
      <c r="G54" s="1">
        <f t="shared" si="4"/>
        <v>58500</v>
      </c>
      <c r="H54" s="1">
        <f t="shared" si="9"/>
        <v>52000</v>
      </c>
      <c r="I54" s="1">
        <f t="shared" si="10"/>
        <v>182000</v>
      </c>
      <c r="J54" s="1">
        <f t="shared" si="5"/>
        <v>234000</v>
      </c>
      <c r="K54" s="1">
        <f t="shared" si="6"/>
        <v>1283864.4000000001</v>
      </c>
      <c r="L54" s="2">
        <f t="shared" si="7"/>
        <v>14356508.4</v>
      </c>
    </row>
    <row r="55" spans="1:12" ht="22.5" x14ac:dyDescent="0.2">
      <c r="A55" s="1">
        <v>53</v>
      </c>
      <c r="B55" s="1">
        <v>1.23</v>
      </c>
      <c r="C55" s="1">
        <v>53</v>
      </c>
      <c r="D55" s="2">
        <f t="shared" si="8"/>
        <v>7803243</v>
      </c>
      <c r="E55" s="1">
        <f t="shared" si="2"/>
        <v>5462270.0999999996</v>
      </c>
      <c r="F55" s="1">
        <f t="shared" si="3"/>
        <v>58500</v>
      </c>
      <c r="G55" s="1">
        <f t="shared" si="4"/>
        <v>58500</v>
      </c>
      <c r="H55" s="1">
        <f t="shared" si="9"/>
        <v>53000</v>
      </c>
      <c r="I55" s="1">
        <f t="shared" si="10"/>
        <v>186000</v>
      </c>
      <c r="J55" s="1">
        <f t="shared" si="5"/>
        <v>239000</v>
      </c>
      <c r="K55" s="1">
        <f t="shared" si="6"/>
        <v>1338251.31</v>
      </c>
      <c r="L55" s="2">
        <f t="shared" si="7"/>
        <v>14959764.41</v>
      </c>
    </row>
    <row r="56" spans="1:12" ht="22.5" x14ac:dyDescent="0.2">
      <c r="A56" s="1">
        <v>54</v>
      </c>
      <c r="B56" s="1">
        <v>1.23</v>
      </c>
      <c r="C56" s="1">
        <v>54</v>
      </c>
      <c r="D56" s="2">
        <f t="shared" si="8"/>
        <v>8129808</v>
      </c>
      <c r="E56" s="1">
        <f t="shared" si="2"/>
        <v>5690865.5999999996</v>
      </c>
      <c r="F56" s="1">
        <f t="shared" si="3"/>
        <v>58500</v>
      </c>
      <c r="G56" s="1">
        <f t="shared" si="4"/>
        <v>58500</v>
      </c>
      <c r="H56" s="1">
        <f t="shared" si="9"/>
        <v>54000</v>
      </c>
      <c r="I56" s="1">
        <f t="shared" si="10"/>
        <v>190000</v>
      </c>
      <c r="J56" s="1">
        <f t="shared" si="5"/>
        <v>244000</v>
      </c>
      <c r="K56" s="1">
        <f t="shared" si="6"/>
        <v>1393767.36</v>
      </c>
      <c r="L56" s="2">
        <f t="shared" si="7"/>
        <v>15575440.960000001</v>
      </c>
    </row>
    <row r="57" spans="1:12" ht="22.5" x14ac:dyDescent="0.2">
      <c r="A57" s="1">
        <v>55</v>
      </c>
      <c r="B57" s="1">
        <v>1.23</v>
      </c>
      <c r="C57" s="1">
        <v>55</v>
      </c>
      <c r="D57" s="2">
        <f t="shared" si="8"/>
        <v>8463015</v>
      </c>
      <c r="E57" s="1">
        <f t="shared" si="2"/>
        <v>5924110.5</v>
      </c>
      <c r="F57" s="1">
        <f t="shared" si="3"/>
        <v>58500</v>
      </c>
      <c r="G57" s="1">
        <f t="shared" si="4"/>
        <v>58500</v>
      </c>
      <c r="H57" s="1">
        <f t="shared" si="9"/>
        <v>55000</v>
      </c>
      <c r="I57" s="1">
        <f t="shared" si="10"/>
        <v>194000</v>
      </c>
      <c r="J57" s="1">
        <f t="shared" si="5"/>
        <v>249000</v>
      </c>
      <c r="K57" s="1">
        <f t="shared" si="6"/>
        <v>1450412.55</v>
      </c>
      <c r="L57" s="2">
        <f t="shared" si="7"/>
        <v>16203538.050000001</v>
      </c>
    </row>
    <row r="58" spans="1:12" ht="22.5" x14ac:dyDescent="0.2">
      <c r="A58" s="1">
        <v>56</v>
      </c>
      <c r="B58" s="1">
        <v>1.23</v>
      </c>
      <c r="C58" s="1">
        <v>56</v>
      </c>
      <c r="D58" s="2">
        <f t="shared" si="8"/>
        <v>8802864</v>
      </c>
      <c r="E58" s="1">
        <f t="shared" si="2"/>
        <v>6162004.7999999998</v>
      </c>
      <c r="F58" s="1">
        <f t="shared" si="3"/>
        <v>58500</v>
      </c>
      <c r="G58" s="1">
        <f t="shared" si="4"/>
        <v>58500</v>
      </c>
      <c r="H58" s="1">
        <f t="shared" si="9"/>
        <v>56000</v>
      </c>
      <c r="I58" s="1">
        <f t="shared" si="10"/>
        <v>198000</v>
      </c>
      <c r="J58" s="1">
        <f t="shared" si="5"/>
        <v>254000</v>
      </c>
      <c r="K58" s="1">
        <f t="shared" si="6"/>
        <v>1508186.8800000001</v>
      </c>
      <c r="L58" s="2">
        <f t="shared" si="7"/>
        <v>16844055.68</v>
      </c>
    </row>
    <row r="59" spans="1:12" ht="22.5" x14ac:dyDescent="0.2">
      <c r="A59" s="1">
        <v>57</v>
      </c>
      <c r="B59" s="1">
        <v>1.23</v>
      </c>
      <c r="C59" s="1">
        <v>57</v>
      </c>
      <c r="D59" s="2">
        <f t="shared" si="8"/>
        <v>9149355</v>
      </c>
      <c r="E59" s="1">
        <f t="shared" si="2"/>
        <v>6404548.5</v>
      </c>
      <c r="F59" s="1">
        <f t="shared" si="3"/>
        <v>58500</v>
      </c>
      <c r="G59" s="1">
        <f t="shared" si="4"/>
        <v>58500</v>
      </c>
      <c r="H59" s="1">
        <f t="shared" si="9"/>
        <v>57000</v>
      </c>
      <c r="I59" s="1">
        <f t="shared" si="10"/>
        <v>202000</v>
      </c>
      <c r="J59" s="1">
        <f t="shared" si="5"/>
        <v>259000</v>
      </c>
      <c r="K59" s="1">
        <f t="shared" si="6"/>
        <v>1567090.35</v>
      </c>
      <c r="L59" s="2">
        <f t="shared" si="7"/>
        <v>17496993.850000001</v>
      </c>
    </row>
    <row r="60" spans="1:12" ht="22.5" x14ac:dyDescent="0.2">
      <c r="A60" s="1">
        <v>58</v>
      </c>
      <c r="B60" s="1">
        <v>1.23</v>
      </c>
      <c r="C60" s="1">
        <v>58</v>
      </c>
      <c r="D60" s="2">
        <f t="shared" si="8"/>
        <v>9502488</v>
      </c>
      <c r="E60" s="1">
        <f t="shared" si="2"/>
        <v>6651741.5999999996</v>
      </c>
      <c r="F60" s="1">
        <f t="shared" si="3"/>
        <v>58500</v>
      </c>
      <c r="G60" s="1">
        <f t="shared" si="4"/>
        <v>58500</v>
      </c>
      <c r="H60" s="1">
        <f t="shared" si="9"/>
        <v>58000</v>
      </c>
      <c r="I60" s="1">
        <f t="shared" si="10"/>
        <v>206000</v>
      </c>
      <c r="J60" s="1">
        <f t="shared" si="5"/>
        <v>264000</v>
      </c>
      <c r="K60" s="1">
        <f t="shared" si="6"/>
        <v>1627122.96</v>
      </c>
      <c r="L60" s="2">
        <f t="shared" si="7"/>
        <v>18162352.559999999</v>
      </c>
    </row>
    <row r="61" spans="1:12" ht="22.5" x14ac:dyDescent="0.2">
      <c r="A61" s="1">
        <v>59</v>
      </c>
      <c r="B61" s="1">
        <v>1.23</v>
      </c>
      <c r="C61" s="1">
        <v>59</v>
      </c>
      <c r="D61" s="2">
        <f t="shared" si="8"/>
        <v>9862263</v>
      </c>
      <c r="E61" s="1">
        <f t="shared" si="2"/>
        <v>6903584.0999999996</v>
      </c>
      <c r="F61" s="1">
        <f t="shared" si="3"/>
        <v>58500</v>
      </c>
      <c r="G61" s="1">
        <f t="shared" si="4"/>
        <v>58500</v>
      </c>
      <c r="H61" s="1">
        <f t="shared" si="9"/>
        <v>59000</v>
      </c>
      <c r="I61" s="1">
        <f t="shared" si="10"/>
        <v>210000</v>
      </c>
      <c r="J61" s="1">
        <f t="shared" si="5"/>
        <v>269000</v>
      </c>
      <c r="K61" s="1">
        <f t="shared" si="6"/>
        <v>1688284.7100000002</v>
      </c>
      <c r="L61" s="2">
        <f t="shared" si="7"/>
        <v>18840131.810000002</v>
      </c>
    </row>
    <row r="62" spans="1:12" ht="22.5" x14ac:dyDescent="0.2">
      <c r="A62" s="1">
        <v>60</v>
      </c>
      <c r="B62" s="1">
        <v>1.23</v>
      </c>
      <c r="C62" s="1">
        <v>60</v>
      </c>
      <c r="D62" s="2">
        <f t="shared" ref="D62:D102" si="11">((C62*90000*0.01)+(0.03*90000*(C62-13)))*A62*B62</f>
        <v>13350420</v>
      </c>
      <c r="E62" s="1">
        <f t="shared" si="2"/>
        <v>9345294</v>
      </c>
      <c r="F62" s="1">
        <f t="shared" si="3"/>
        <v>58500</v>
      </c>
      <c r="G62" s="1">
        <f t="shared" si="4"/>
        <v>58500</v>
      </c>
      <c r="H62" s="1">
        <f t="shared" si="9"/>
        <v>60000</v>
      </c>
      <c r="I62" s="1">
        <f t="shared" si="10"/>
        <v>214000</v>
      </c>
      <c r="J62" s="1">
        <f t="shared" si="5"/>
        <v>274000</v>
      </c>
      <c r="K62" s="1">
        <f t="shared" si="6"/>
        <v>2281271.4</v>
      </c>
      <c r="L62" s="2">
        <f t="shared" si="7"/>
        <v>25367985.399999999</v>
      </c>
    </row>
    <row r="63" spans="1:12" ht="22.5" x14ac:dyDescent="0.2">
      <c r="A63" s="1">
        <v>61</v>
      </c>
      <c r="B63" s="1">
        <v>1.23</v>
      </c>
      <c r="C63" s="1">
        <v>61</v>
      </c>
      <c r="D63" s="2">
        <f t="shared" si="11"/>
        <v>13843035</v>
      </c>
      <c r="E63" s="1">
        <f t="shared" si="2"/>
        <v>9690124.5</v>
      </c>
      <c r="F63" s="1">
        <f t="shared" si="3"/>
        <v>58500</v>
      </c>
      <c r="G63" s="1">
        <f t="shared" si="4"/>
        <v>58500</v>
      </c>
      <c r="H63" s="1">
        <f t="shared" si="9"/>
        <v>61000</v>
      </c>
      <c r="I63" s="1">
        <f t="shared" si="10"/>
        <v>218000</v>
      </c>
      <c r="J63" s="1">
        <f t="shared" si="5"/>
        <v>279000</v>
      </c>
      <c r="K63" s="1">
        <f t="shared" si="6"/>
        <v>2365015.9500000002</v>
      </c>
      <c r="L63" s="2">
        <f t="shared" si="7"/>
        <v>26294175.449999999</v>
      </c>
    </row>
    <row r="64" spans="1:12" ht="22.5" x14ac:dyDescent="0.2">
      <c r="A64" s="1">
        <v>62</v>
      </c>
      <c r="B64" s="1">
        <v>1.23</v>
      </c>
      <c r="C64" s="1">
        <v>62</v>
      </c>
      <c r="D64" s="2">
        <f t="shared" si="11"/>
        <v>14344506</v>
      </c>
      <c r="E64" s="1">
        <f t="shared" si="2"/>
        <v>10041154.199999999</v>
      </c>
      <c r="F64" s="1">
        <f t="shared" si="3"/>
        <v>58500</v>
      </c>
      <c r="G64" s="1">
        <f t="shared" si="4"/>
        <v>58500</v>
      </c>
      <c r="H64" s="1">
        <f t="shared" si="9"/>
        <v>62000</v>
      </c>
      <c r="I64" s="1">
        <f t="shared" si="10"/>
        <v>222000</v>
      </c>
      <c r="J64" s="1">
        <f t="shared" si="5"/>
        <v>284000</v>
      </c>
      <c r="K64" s="1">
        <f t="shared" si="6"/>
        <v>2450266.02</v>
      </c>
      <c r="L64" s="2">
        <f t="shared" si="7"/>
        <v>27236926.219999999</v>
      </c>
    </row>
    <row r="65" spans="1:12" ht="22.5" x14ac:dyDescent="0.2">
      <c r="A65" s="1">
        <v>63</v>
      </c>
      <c r="B65" s="1">
        <v>1.23</v>
      </c>
      <c r="C65" s="1">
        <v>63</v>
      </c>
      <c r="D65" s="2">
        <f t="shared" si="11"/>
        <v>14854833</v>
      </c>
      <c r="E65" s="1">
        <f t="shared" si="2"/>
        <v>10398383.1</v>
      </c>
      <c r="F65" s="1">
        <f t="shared" si="3"/>
        <v>58500</v>
      </c>
      <c r="G65" s="1">
        <f t="shared" si="4"/>
        <v>58500</v>
      </c>
      <c r="H65" s="1">
        <f t="shared" si="9"/>
        <v>63000</v>
      </c>
      <c r="I65" s="1">
        <f t="shared" si="10"/>
        <v>226000</v>
      </c>
      <c r="J65" s="1">
        <f t="shared" si="5"/>
        <v>289000</v>
      </c>
      <c r="K65" s="1">
        <f t="shared" si="6"/>
        <v>2537021.6100000003</v>
      </c>
      <c r="L65" s="2">
        <f t="shared" si="7"/>
        <v>28196237.710000001</v>
      </c>
    </row>
    <row r="66" spans="1:12" ht="22.5" x14ac:dyDescent="0.2">
      <c r="A66" s="1">
        <v>64</v>
      </c>
      <c r="B66" s="1">
        <v>1.23</v>
      </c>
      <c r="C66" s="1">
        <v>64</v>
      </c>
      <c r="D66" s="2">
        <f t="shared" si="11"/>
        <v>15374016</v>
      </c>
      <c r="E66" s="1">
        <f t="shared" si="2"/>
        <v>10761811.199999999</v>
      </c>
      <c r="F66" s="1">
        <f t="shared" si="3"/>
        <v>58500</v>
      </c>
      <c r="G66" s="1">
        <f t="shared" si="4"/>
        <v>58500</v>
      </c>
      <c r="H66" s="1">
        <f t="shared" si="9"/>
        <v>64000</v>
      </c>
      <c r="I66" s="1">
        <f t="shared" si="10"/>
        <v>230000</v>
      </c>
      <c r="J66" s="1">
        <f t="shared" si="5"/>
        <v>294000</v>
      </c>
      <c r="K66" s="1">
        <f t="shared" si="6"/>
        <v>2625282.7200000002</v>
      </c>
      <c r="L66" s="2">
        <f t="shared" si="7"/>
        <v>29172109.920000002</v>
      </c>
    </row>
    <row r="67" spans="1:12" ht="22.5" x14ac:dyDescent="0.2">
      <c r="A67" s="1">
        <v>65</v>
      </c>
      <c r="B67" s="1">
        <v>1.23</v>
      </c>
      <c r="C67" s="1">
        <v>65</v>
      </c>
      <c r="D67" s="2">
        <f t="shared" si="11"/>
        <v>15902055</v>
      </c>
      <c r="E67" s="1">
        <f t="shared" si="2"/>
        <v>11131438.5</v>
      </c>
      <c r="F67" s="1">
        <f t="shared" si="3"/>
        <v>58500</v>
      </c>
      <c r="G67" s="1">
        <f t="shared" si="4"/>
        <v>58500</v>
      </c>
      <c r="H67" s="1">
        <f t="shared" si="9"/>
        <v>65000</v>
      </c>
      <c r="I67" s="1">
        <f t="shared" si="10"/>
        <v>234000</v>
      </c>
      <c r="J67" s="1">
        <f t="shared" si="5"/>
        <v>299000</v>
      </c>
      <c r="K67" s="1">
        <f t="shared" si="6"/>
        <v>2715049.35</v>
      </c>
      <c r="L67" s="2">
        <f t="shared" si="7"/>
        <v>30164542.850000001</v>
      </c>
    </row>
    <row r="68" spans="1:12" ht="22.5" x14ac:dyDescent="0.2">
      <c r="A68" s="1">
        <v>66</v>
      </c>
      <c r="B68" s="1">
        <v>1.23</v>
      </c>
      <c r="C68" s="1">
        <v>66</v>
      </c>
      <c r="D68" s="2">
        <f t="shared" si="11"/>
        <v>16438950</v>
      </c>
      <c r="E68" s="1">
        <f t="shared" ref="E68:E102" si="12">D68*0.7</f>
        <v>11507265</v>
      </c>
      <c r="F68" s="1">
        <f t="shared" ref="F68:F102" si="13">0.65*90000</f>
        <v>58500</v>
      </c>
      <c r="G68" s="1">
        <f t="shared" ref="G68:G102" si="14">F68</f>
        <v>58500</v>
      </c>
      <c r="H68" s="1">
        <f t="shared" si="9"/>
        <v>66000</v>
      </c>
      <c r="I68" s="1">
        <f t="shared" si="10"/>
        <v>238000</v>
      </c>
      <c r="J68" s="1">
        <f t="shared" ref="J68:J102" si="15">I68+H68</f>
        <v>304000</v>
      </c>
      <c r="K68" s="1">
        <f t="shared" ref="K68:K102" si="16">(D68+E68+F68+G68)*0.1</f>
        <v>2806321.5</v>
      </c>
      <c r="L68" s="2">
        <f t="shared" ref="L68:L102" si="17">K68+J68+G68+F68+E68+D68</f>
        <v>31173536.5</v>
      </c>
    </row>
    <row r="69" spans="1:12" ht="22.5" x14ac:dyDescent="0.2">
      <c r="A69" s="1">
        <v>67</v>
      </c>
      <c r="B69" s="1">
        <v>1.23</v>
      </c>
      <c r="C69" s="1">
        <v>67</v>
      </c>
      <c r="D69" s="2">
        <f t="shared" si="11"/>
        <v>16984701</v>
      </c>
      <c r="E69" s="1">
        <f t="shared" si="12"/>
        <v>11889290.699999999</v>
      </c>
      <c r="F69" s="1">
        <f t="shared" si="13"/>
        <v>58500</v>
      </c>
      <c r="G69" s="1">
        <f t="shared" si="14"/>
        <v>58500</v>
      </c>
      <c r="H69" s="1">
        <f t="shared" si="9"/>
        <v>67000</v>
      </c>
      <c r="I69" s="1">
        <f t="shared" si="10"/>
        <v>242000</v>
      </c>
      <c r="J69" s="1">
        <f t="shared" si="15"/>
        <v>309000</v>
      </c>
      <c r="K69" s="1">
        <f t="shared" si="16"/>
        <v>2899099.17</v>
      </c>
      <c r="L69" s="2">
        <f t="shared" si="17"/>
        <v>32199090.869999997</v>
      </c>
    </row>
    <row r="70" spans="1:12" ht="22.5" x14ac:dyDescent="0.2">
      <c r="A70" s="1">
        <v>68</v>
      </c>
      <c r="B70" s="1">
        <v>1.23</v>
      </c>
      <c r="C70" s="1">
        <v>68</v>
      </c>
      <c r="D70" s="2">
        <f t="shared" si="11"/>
        <v>17539308</v>
      </c>
      <c r="E70" s="1">
        <f t="shared" si="12"/>
        <v>12277515.6</v>
      </c>
      <c r="F70" s="1">
        <f t="shared" si="13"/>
        <v>58500</v>
      </c>
      <c r="G70" s="1">
        <f t="shared" si="14"/>
        <v>58500</v>
      </c>
      <c r="H70" s="1">
        <f t="shared" si="9"/>
        <v>68000</v>
      </c>
      <c r="I70" s="1">
        <f t="shared" si="10"/>
        <v>246000</v>
      </c>
      <c r="J70" s="1">
        <f t="shared" si="15"/>
        <v>314000</v>
      </c>
      <c r="K70" s="1">
        <f t="shared" si="16"/>
        <v>2993382.3600000003</v>
      </c>
      <c r="L70" s="2">
        <f t="shared" si="17"/>
        <v>33241205.960000001</v>
      </c>
    </row>
    <row r="71" spans="1:12" ht="22.5" x14ac:dyDescent="0.2">
      <c r="A71" s="1">
        <v>69</v>
      </c>
      <c r="B71" s="1">
        <v>1.23</v>
      </c>
      <c r="C71" s="1">
        <v>69</v>
      </c>
      <c r="D71" s="2">
        <f t="shared" si="11"/>
        <v>18102771</v>
      </c>
      <c r="E71" s="1">
        <f t="shared" si="12"/>
        <v>12671939.699999999</v>
      </c>
      <c r="F71" s="1">
        <f t="shared" si="13"/>
        <v>58500</v>
      </c>
      <c r="G71" s="1">
        <f t="shared" si="14"/>
        <v>58500</v>
      </c>
      <c r="H71" s="1">
        <f t="shared" si="9"/>
        <v>69000</v>
      </c>
      <c r="I71" s="1">
        <f t="shared" si="10"/>
        <v>250000</v>
      </c>
      <c r="J71" s="1">
        <f t="shared" si="15"/>
        <v>319000</v>
      </c>
      <c r="K71" s="1">
        <f t="shared" si="16"/>
        <v>3089171.0700000003</v>
      </c>
      <c r="L71" s="2">
        <f t="shared" si="17"/>
        <v>34299881.769999996</v>
      </c>
    </row>
    <row r="72" spans="1:12" ht="22.5" x14ac:dyDescent="0.2">
      <c r="A72" s="1">
        <v>70</v>
      </c>
      <c r="B72" s="1">
        <v>1.23</v>
      </c>
      <c r="C72" s="1">
        <v>70</v>
      </c>
      <c r="D72" s="2">
        <f t="shared" si="11"/>
        <v>18675090</v>
      </c>
      <c r="E72" s="1">
        <f t="shared" si="12"/>
        <v>13072563</v>
      </c>
      <c r="F72" s="1">
        <f t="shared" si="13"/>
        <v>58500</v>
      </c>
      <c r="G72" s="1">
        <f t="shared" si="14"/>
        <v>58500</v>
      </c>
      <c r="H72" s="1">
        <f t="shared" si="9"/>
        <v>70000</v>
      </c>
      <c r="I72" s="1">
        <f t="shared" si="10"/>
        <v>254000</v>
      </c>
      <c r="J72" s="1">
        <f t="shared" si="15"/>
        <v>324000</v>
      </c>
      <c r="K72" s="1">
        <f t="shared" si="16"/>
        <v>3186465.3000000003</v>
      </c>
      <c r="L72" s="2">
        <f t="shared" si="17"/>
        <v>35375118.299999997</v>
      </c>
    </row>
    <row r="73" spans="1:12" ht="22.5" x14ac:dyDescent="0.2">
      <c r="A73" s="1">
        <v>71</v>
      </c>
      <c r="B73" s="1">
        <v>1.23</v>
      </c>
      <c r="C73" s="1">
        <v>71</v>
      </c>
      <c r="D73" s="2">
        <f t="shared" si="11"/>
        <v>19256265</v>
      </c>
      <c r="E73" s="1">
        <f t="shared" si="12"/>
        <v>13479385.5</v>
      </c>
      <c r="F73" s="1">
        <f t="shared" si="13"/>
        <v>58500</v>
      </c>
      <c r="G73" s="1">
        <f t="shared" si="14"/>
        <v>58500</v>
      </c>
      <c r="H73" s="1">
        <f t="shared" si="9"/>
        <v>71000</v>
      </c>
      <c r="I73" s="1">
        <f t="shared" si="10"/>
        <v>258000</v>
      </c>
      <c r="J73" s="1">
        <f t="shared" si="15"/>
        <v>329000</v>
      </c>
      <c r="K73" s="1">
        <f t="shared" si="16"/>
        <v>3285265.0500000003</v>
      </c>
      <c r="L73" s="2">
        <f t="shared" si="17"/>
        <v>36466915.549999997</v>
      </c>
    </row>
    <row r="74" spans="1:12" ht="22.5" x14ac:dyDescent="0.2">
      <c r="A74" s="1">
        <v>72</v>
      </c>
      <c r="B74" s="1">
        <v>1.23</v>
      </c>
      <c r="C74" s="1">
        <v>72</v>
      </c>
      <c r="D74" s="2">
        <f t="shared" si="11"/>
        <v>19846296</v>
      </c>
      <c r="E74" s="1">
        <f t="shared" si="12"/>
        <v>13892407.199999999</v>
      </c>
      <c r="F74" s="1">
        <f t="shared" si="13"/>
        <v>58500</v>
      </c>
      <c r="G74" s="1">
        <f t="shared" si="14"/>
        <v>58500</v>
      </c>
      <c r="H74" s="1">
        <f t="shared" si="9"/>
        <v>72000</v>
      </c>
      <c r="I74" s="1">
        <f t="shared" si="10"/>
        <v>262000</v>
      </c>
      <c r="J74" s="1">
        <f t="shared" si="15"/>
        <v>334000</v>
      </c>
      <c r="K74" s="1">
        <f t="shared" si="16"/>
        <v>3385570.3200000003</v>
      </c>
      <c r="L74" s="2">
        <f t="shared" si="17"/>
        <v>37575273.519999996</v>
      </c>
    </row>
    <row r="75" spans="1:12" ht="22.5" x14ac:dyDescent="0.2">
      <c r="A75" s="1">
        <v>73</v>
      </c>
      <c r="B75" s="1">
        <v>1.23</v>
      </c>
      <c r="C75" s="1">
        <v>73</v>
      </c>
      <c r="D75" s="2">
        <f t="shared" si="11"/>
        <v>20445183</v>
      </c>
      <c r="E75" s="1">
        <f t="shared" si="12"/>
        <v>14311628.1</v>
      </c>
      <c r="F75" s="1">
        <f t="shared" si="13"/>
        <v>58500</v>
      </c>
      <c r="G75" s="1">
        <f t="shared" si="14"/>
        <v>58500</v>
      </c>
      <c r="H75" s="1">
        <f t="shared" si="9"/>
        <v>73000</v>
      </c>
      <c r="I75" s="1">
        <f t="shared" si="10"/>
        <v>266000</v>
      </c>
      <c r="J75" s="1">
        <f t="shared" si="15"/>
        <v>339000</v>
      </c>
      <c r="K75" s="1">
        <f t="shared" si="16"/>
        <v>3487381.1100000003</v>
      </c>
      <c r="L75" s="2">
        <f t="shared" si="17"/>
        <v>38700192.210000001</v>
      </c>
    </row>
    <row r="76" spans="1:12" ht="22.5" x14ac:dyDescent="0.2">
      <c r="A76" s="1">
        <v>74</v>
      </c>
      <c r="B76" s="1">
        <v>1.23</v>
      </c>
      <c r="C76" s="1">
        <v>74</v>
      </c>
      <c r="D76" s="2">
        <f t="shared" si="11"/>
        <v>21052926</v>
      </c>
      <c r="E76" s="1">
        <f t="shared" si="12"/>
        <v>14737048.199999999</v>
      </c>
      <c r="F76" s="1">
        <f t="shared" si="13"/>
        <v>58500</v>
      </c>
      <c r="G76" s="1">
        <f t="shared" si="14"/>
        <v>58500</v>
      </c>
      <c r="H76" s="1">
        <f t="shared" si="9"/>
        <v>74000</v>
      </c>
      <c r="I76" s="1">
        <f t="shared" si="10"/>
        <v>270000</v>
      </c>
      <c r="J76" s="1">
        <f t="shared" si="15"/>
        <v>344000</v>
      </c>
      <c r="K76" s="1">
        <f t="shared" si="16"/>
        <v>3590697.4200000004</v>
      </c>
      <c r="L76" s="2">
        <f t="shared" si="17"/>
        <v>39841671.620000005</v>
      </c>
    </row>
    <row r="77" spans="1:12" ht="22.5" x14ac:dyDescent="0.2">
      <c r="A77" s="1">
        <v>75</v>
      </c>
      <c r="B77" s="1">
        <v>1.23</v>
      </c>
      <c r="C77" s="1">
        <v>75</v>
      </c>
      <c r="D77" s="2">
        <f t="shared" si="11"/>
        <v>21669525</v>
      </c>
      <c r="E77" s="1">
        <f t="shared" si="12"/>
        <v>15168667.499999998</v>
      </c>
      <c r="F77" s="1">
        <f t="shared" si="13"/>
        <v>58500</v>
      </c>
      <c r="G77" s="1">
        <f t="shared" si="14"/>
        <v>58500</v>
      </c>
      <c r="H77" s="1">
        <f t="shared" si="9"/>
        <v>75000</v>
      </c>
      <c r="I77" s="1">
        <f t="shared" si="10"/>
        <v>274000</v>
      </c>
      <c r="J77" s="1">
        <f t="shared" si="15"/>
        <v>349000</v>
      </c>
      <c r="K77" s="1">
        <f t="shared" si="16"/>
        <v>3695519.25</v>
      </c>
      <c r="L77" s="2">
        <f t="shared" si="17"/>
        <v>40999711.75</v>
      </c>
    </row>
    <row r="78" spans="1:12" ht="22.5" x14ac:dyDescent="0.2">
      <c r="A78" s="1">
        <v>76</v>
      </c>
      <c r="B78" s="1">
        <v>1.23</v>
      </c>
      <c r="C78" s="1">
        <v>76</v>
      </c>
      <c r="D78" s="2">
        <f t="shared" si="11"/>
        <v>22294980</v>
      </c>
      <c r="E78" s="1">
        <f t="shared" si="12"/>
        <v>15606485.999999998</v>
      </c>
      <c r="F78" s="1">
        <f t="shared" si="13"/>
        <v>58500</v>
      </c>
      <c r="G78" s="1">
        <f t="shared" si="14"/>
        <v>58500</v>
      </c>
      <c r="H78" s="1">
        <f t="shared" si="9"/>
        <v>76000</v>
      </c>
      <c r="I78" s="1">
        <f t="shared" si="10"/>
        <v>278000</v>
      </c>
      <c r="J78" s="1">
        <f t="shared" si="15"/>
        <v>354000</v>
      </c>
      <c r="K78" s="1">
        <f t="shared" si="16"/>
        <v>3801846.6</v>
      </c>
      <c r="L78" s="2">
        <f t="shared" si="17"/>
        <v>42174312.599999994</v>
      </c>
    </row>
    <row r="79" spans="1:12" ht="22.5" x14ac:dyDescent="0.2">
      <c r="A79" s="1">
        <v>77</v>
      </c>
      <c r="B79" s="1">
        <v>1.23</v>
      </c>
      <c r="C79" s="1">
        <v>77</v>
      </c>
      <c r="D79" s="2">
        <f t="shared" si="11"/>
        <v>22929291</v>
      </c>
      <c r="E79" s="1">
        <f t="shared" si="12"/>
        <v>16050503.699999999</v>
      </c>
      <c r="F79" s="1">
        <f t="shared" si="13"/>
        <v>58500</v>
      </c>
      <c r="G79" s="1">
        <f t="shared" si="14"/>
        <v>58500</v>
      </c>
      <c r="H79" s="1">
        <f t="shared" si="9"/>
        <v>77000</v>
      </c>
      <c r="I79" s="1">
        <f t="shared" si="10"/>
        <v>282000</v>
      </c>
      <c r="J79" s="1">
        <f t="shared" si="15"/>
        <v>359000</v>
      </c>
      <c r="K79" s="1">
        <f t="shared" si="16"/>
        <v>3909679.4700000007</v>
      </c>
      <c r="L79" s="2">
        <f t="shared" si="17"/>
        <v>43365474.170000002</v>
      </c>
    </row>
    <row r="80" spans="1:12" ht="22.5" x14ac:dyDescent="0.2">
      <c r="A80" s="1">
        <v>78</v>
      </c>
      <c r="B80" s="1">
        <v>1.23</v>
      </c>
      <c r="C80" s="1">
        <v>78</v>
      </c>
      <c r="D80" s="2">
        <f t="shared" si="11"/>
        <v>23572458</v>
      </c>
      <c r="E80" s="1">
        <f t="shared" si="12"/>
        <v>16500720.6</v>
      </c>
      <c r="F80" s="1">
        <f t="shared" si="13"/>
        <v>58500</v>
      </c>
      <c r="G80" s="1">
        <f t="shared" si="14"/>
        <v>58500</v>
      </c>
      <c r="H80" s="1">
        <f t="shared" si="9"/>
        <v>78000</v>
      </c>
      <c r="I80" s="1">
        <f t="shared" si="10"/>
        <v>286000</v>
      </c>
      <c r="J80" s="1">
        <f t="shared" si="15"/>
        <v>364000</v>
      </c>
      <c r="K80" s="1">
        <f t="shared" si="16"/>
        <v>4019017.8600000003</v>
      </c>
      <c r="L80" s="2">
        <f t="shared" si="17"/>
        <v>44573196.460000001</v>
      </c>
    </row>
    <row r="81" spans="1:12" ht="22.5" x14ac:dyDescent="0.2">
      <c r="A81" s="1">
        <v>79</v>
      </c>
      <c r="B81" s="1">
        <v>1.23</v>
      </c>
      <c r="C81" s="1">
        <v>79</v>
      </c>
      <c r="D81" s="2">
        <f t="shared" si="11"/>
        <v>24224481</v>
      </c>
      <c r="E81" s="1">
        <f t="shared" si="12"/>
        <v>16957136.699999999</v>
      </c>
      <c r="F81" s="1">
        <f t="shared" si="13"/>
        <v>58500</v>
      </c>
      <c r="G81" s="1">
        <f t="shared" si="14"/>
        <v>58500</v>
      </c>
      <c r="H81" s="1">
        <f t="shared" si="9"/>
        <v>79000</v>
      </c>
      <c r="I81" s="1">
        <f t="shared" si="10"/>
        <v>290000</v>
      </c>
      <c r="J81" s="1">
        <f t="shared" si="15"/>
        <v>369000</v>
      </c>
      <c r="K81" s="1">
        <f t="shared" si="16"/>
        <v>4129861.7700000005</v>
      </c>
      <c r="L81" s="2">
        <f t="shared" si="17"/>
        <v>45797479.469999999</v>
      </c>
    </row>
    <row r="82" spans="1:12" ht="22.5" x14ac:dyDescent="0.2">
      <c r="A82" s="1">
        <v>80</v>
      </c>
      <c r="B82" s="1">
        <v>1.23</v>
      </c>
      <c r="C82" s="1">
        <v>80</v>
      </c>
      <c r="D82" s="2">
        <f t="shared" si="11"/>
        <v>24885360</v>
      </c>
      <c r="E82" s="1">
        <f t="shared" si="12"/>
        <v>17419752</v>
      </c>
      <c r="F82" s="1">
        <f t="shared" si="13"/>
        <v>58500</v>
      </c>
      <c r="G82" s="1">
        <f t="shared" si="14"/>
        <v>58500</v>
      </c>
      <c r="H82" s="1">
        <f t="shared" si="9"/>
        <v>80000</v>
      </c>
      <c r="I82" s="1">
        <f t="shared" si="10"/>
        <v>294000</v>
      </c>
      <c r="J82" s="1">
        <f t="shared" si="15"/>
        <v>374000</v>
      </c>
      <c r="K82" s="1">
        <f t="shared" si="16"/>
        <v>4242211.2</v>
      </c>
      <c r="L82" s="2">
        <f t="shared" si="17"/>
        <v>47038323.200000003</v>
      </c>
    </row>
    <row r="83" spans="1:12" ht="22.5" x14ac:dyDescent="0.2">
      <c r="A83" s="1">
        <v>81</v>
      </c>
      <c r="B83" s="1">
        <v>1.23</v>
      </c>
      <c r="C83" s="1">
        <v>81</v>
      </c>
      <c r="D83" s="2">
        <f t="shared" si="11"/>
        <v>25555095</v>
      </c>
      <c r="E83" s="1">
        <f t="shared" si="12"/>
        <v>17888566.5</v>
      </c>
      <c r="F83" s="1">
        <f t="shared" si="13"/>
        <v>58500</v>
      </c>
      <c r="G83" s="1">
        <f t="shared" si="14"/>
        <v>58500</v>
      </c>
      <c r="H83" s="1">
        <f t="shared" si="9"/>
        <v>81000</v>
      </c>
      <c r="I83" s="1">
        <f t="shared" si="10"/>
        <v>298000</v>
      </c>
      <c r="J83" s="1">
        <f t="shared" si="15"/>
        <v>379000</v>
      </c>
      <c r="K83" s="1">
        <f t="shared" si="16"/>
        <v>4356066.1500000004</v>
      </c>
      <c r="L83" s="2">
        <f t="shared" si="17"/>
        <v>48295727.649999999</v>
      </c>
    </row>
    <row r="84" spans="1:12" ht="22.5" x14ac:dyDescent="0.2">
      <c r="A84" s="1">
        <v>82</v>
      </c>
      <c r="B84" s="1">
        <v>1.23</v>
      </c>
      <c r="C84" s="1">
        <v>82</v>
      </c>
      <c r="D84" s="2">
        <f t="shared" si="11"/>
        <v>26233686</v>
      </c>
      <c r="E84" s="1">
        <f t="shared" si="12"/>
        <v>18363580.199999999</v>
      </c>
      <c r="F84" s="1">
        <f t="shared" si="13"/>
        <v>58500</v>
      </c>
      <c r="G84" s="1">
        <f t="shared" si="14"/>
        <v>58500</v>
      </c>
      <c r="H84" s="1">
        <f t="shared" si="9"/>
        <v>82000</v>
      </c>
      <c r="I84" s="1">
        <f t="shared" si="10"/>
        <v>302000</v>
      </c>
      <c r="J84" s="1">
        <f t="shared" si="15"/>
        <v>384000</v>
      </c>
      <c r="K84" s="1">
        <f t="shared" si="16"/>
        <v>4471426.62</v>
      </c>
      <c r="L84" s="2">
        <f t="shared" si="17"/>
        <v>49569692.82</v>
      </c>
    </row>
    <row r="85" spans="1:12" ht="22.5" x14ac:dyDescent="0.2">
      <c r="A85" s="1">
        <v>83</v>
      </c>
      <c r="B85" s="1">
        <v>1.23</v>
      </c>
      <c r="C85" s="1">
        <v>83</v>
      </c>
      <c r="D85" s="2">
        <f t="shared" si="11"/>
        <v>26921133</v>
      </c>
      <c r="E85" s="1">
        <f t="shared" si="12"/>
        <v>18844793.099999998</v>
      </c>
      <c r="F85" s="1">
        <f t="shared" si="13"/>
        <v>58500</v>
      </c>
      <c r="G85" s="1">
        <f t="shared" si="14"/>
        <v>58500</v>
      </c>
      <c r="H85" s="1">
        <f t="shared" si="9"/>
        <v>83000</v>
      </c>
      <c r="I85" s="1">
        <f t="shared" si="10"/>
        <v>306000</v>
      </c>
      <c r="J85" s="1">
        <f t="shared" si="15"/>
        <v>389000</v>
      </c>
      <c r="K85" s="1">
        <f t="shared" si="16"/>
        <v>4588292.6099999994</v>
      </c>
      <c r="L85" s="2">
        <f t="shared" si="17"/>
        <v>50860218.709999993</v>
      </c>
    </row>
    <row r="86" spans="1:12" ht="22.5" x14ac:dyDescent="0.2">
      <c r="A86" s="1">
        <v>84</v>
      </c>
      <c r="B86" s="1">
        <v>1.23</v>
      </c>
      <c r="C86" s="1">
        <v>84</v>
      </c>
      <c r="D86" s="2">
        <f t="shared" si="11"/>
        <v>27617436</v>
      </c>
      <c r="E86" s="1">
        <f t="shared" si="12"/>
        <v>19332205.199999999</v>
      </c>
      <c r="F86" s="1">
        <f t="shared" si="13"/>
        <v>58500</v>
      </c>
      <c r="G86" s="1">
        <f t="shared" si="14"/>
        <v>58500</v>
      </c>
      <c r="H86" s="1">
        <f t="shared" si="9"/>
        <v>84000</v>
      </c>
      <c r="I86" s="1">
        <f t="shared" si="10"/>
        <v>310000</v>
      </c>
      <c r="J86" s="1">
        <f t="shared" si="15"/>
        <v>394000</v>
      </c>
      <c r="K86" s="1">
        <f t="shared" si="16"/>
        <v>4706664.12</v>
      </c>
      <c r="L86" s="2">
        <f t="shared" si="17"/>
        <v>52167305.32</v>
      </c>
    </row>
    <row r="87" spans="1:12" ht="22.5" x14ac:dyDescent="0.2">
      <c r="A87" s="1">
        <v>85</v>
      </c>
      <c r="B87" s="1">
        <v>1.23</v>
      </c>
      <c r="C87" s="1">
        <v>85</v>
      </c>
      <c r="D87" s="2">
        <f t="shared" si="11"/>
        <v>28322595</v>
      </c>
      <c r="E87" s="1">
        <f t="shared" si="12"/>
        <v>19825816.5</v>
      </c>
      <c r="F87" s="1">
        <f t="shared" si="13"/>
        <v>58500</v>
      </c>
      <c r="G87" s="1">
        <f t="shared" si="14"/>
        <v>58500</v>
      </c>
      <c r="H87" s="1">
        <f t="shared" ref="H87:H102" si="18">A87*1000</f>
        <v>85000</v>
      </c>
      <c r="I87" s="1">
        <f t="shared" ref="I87:I102" si="19">A87*(4000-26000/C87)</f>
        <v>314000</v>
      </c>
      <c r="J87" s="1">
        <f t="shared" si="15"/>
        <v>399000</v>
      </c>
      <c r="K87" s="1">
        <f t="shared" si="16"/>
        <v>4826541.1500000004</v>
      </c>
      <c r="L87" s="2">
        <f t="shared" si="17"/>
        <v>53490952.649999999</v>
      </c>
    </row>
    <row r="88" spans="1:12" ht="22.5" x14ac:dyDescent="0.2">
      <c r="A88" s="1">
        <v>86</v>
      </c>
      <c r="B88" s="1">
        <v>1.23</v>
      </c>
      <c r="C88" s="1">
        <v>86</v>
      </c>
      <c r="D88" s="2">
        <f t="shared" si="11"/>
        <v>29036610</v>
      </c>
      <c r="E88" s="1">
        <f t="shared" si="12"/>
        <v>20325627</v>
      </c>
      <c r="F88" s="1">
        <f t="shared" si="13"/>
        <v>58500</v>
      </c>
      <c r="G88" s="1">
        <f t="shared" si="14"/>
        <v>58500</v>
      </c>
      <c r="H88" s="1">
        <f t="shared" si="18"/>
        <v>86000</v>
      </c>
      <c r="I88" s="1">
        <f t="shared" si="19"/>
        <v>318000</v>
      </c>
      <c r="J88" s="1">
        <f t="shared" si="15"/>
        <v>404000</v>
      </c>
      <c r="K88" s="1">
        <f t="shared" si="16"/>
        <v>4947923.7</v>
      </c>
      <c r="L88" s="2">
        <f t="shared" si="17"/>
        <v>54831160.700000003</v>
      </c>
    </row>
    <row r="89" spans="1:12" ht="22.5" x14ac:dyDescent="0.2">
      <c r="A89" s="1">
        <v>87</v>
      </c>
      <c r="B89" s="1">
        <v>1.23</v>
      </c>
      <c r="C89" s="1">
        <v>87</v>
      </c>
      <c r="D89" s="2">
        <f t="shared" si="11"/>
        <v>29759481</v>
      </c>
      <c r="E89" s="1">
        <f t="shared" si="12"/>
        <v>20831636.699999999</v>
      </c>
      <c r="F89" s="1">
        <f t="shared" si="13"/>
        <v>58500</v>
      </c>
      <c r="G89" s="1">
        <f t="shared" si="14"/>
        <v>58500</v>
      </c>
      <c r="H89" s="1">
        <f t="shared" si="18"/>
        <v>87000</v>
      </c>
      <c r="I89" s="1">
        <f t="shared" si="19"/>
        <v>322000</v>
      </c>
      <c r="J89" s="1">
        <f t="shared" si="15"/>
        <v>409000</v>
      </c>
      <c r="K89" s="1">
        <f t="shared" si="16"/>
        <v>5070811.7700000005</v>
      </c>
      <c r="L89" s="2">
        <f t="shared" si="17"/>
        <v>56187929.469999999</v>
      </c>
    </row>
    <row r="90" spans="1:12" ht="22.5" x14ac:dyDescent="0.2">
      <c r="A90" s="1">
        <v>88</v>
      </c>
      <c r="B90" s="1">
        <v>1.23</v>
      </c>
      <c r="C90" s="1">
        <v>88</v>
      </c>
      <c r="D90" s="2">
        <f t="shared" si="11"/>
        <v>30491208</v>
      </c>
      <c r="E90" s="1">
        <f t="shared" si="12"/>
        <v>21343845.599999998</v>
      </c>
      <c r="F90" s="1">
        <f t="shared" si="13"/>
        <v>58500</v>
      </c>
      <c r="G90" s="1">
        <f t="shared" si="14"/>
        <v>58500</v>
      </c>
      <c r="H90" s="1">
        <f t="shared" si="18"/>
        <v>88000</v>
      </c>
      <c r="I90" s="1">
        <f t="shared" si="19"/>
        <v>326000</v>
      </c>
      <c r="J90" s="1">
        <f t="shared" si="15"/>
        <v>414000</v>
      </c>
      <c r="K90" s="1">
        <f t="shared" si="16"/>
        <v>5195205.3599999994</v>
      </c>
      <c r="L90" s="2">
        <f t="shared" si="17"/>
        <v>57561258.959999993</v>
      </c>
    </row>
    <row r="91" spans="1:12" ht="22.5" x14ac:dyDescent="0.2">
      <c r="A91" s="1">
        <v>89</v>
      </c>
      <c r="B91" s="1">
        <v>1.23</v>
      </c>
      <c r="C91" s="1">
        <v>89</v>
      </c>
      <c r="D91" s="2">
        <f t="shared" si="11"/>
        <v>31231791</v>
      </c>
      <c r="E91" s="1">
        <f t="shared" si="12"/>
        <v>21862253.699999999</v>
      </c>
      <c r="F91" s="1">
        <f t="shared" si="13"/>
        <v>58500</v>
      </c>
      <c r="G91" s="1">
        <f t="shared" si="14"/>
        <v>58500</v>
      </c>
      <c r="H91" s="1">
        <f t="shared" si="18"/>
        <v>89000</v>
      </c>
      <c r="I91" s="1">
        <f t="shared" si="19"/>
        <v>330000</v>
      </c>
      <c r="J91" s="1">
        <f t="shared" si="15"/>
        <v>419000</v>
      </c>
      <c r="K91" s="1">
        <f t="shared" si="16"/>
        <v>5321104.4700000007</v>
      </c>
      <c r="L91" s="2">
        <f t="shared" si="17"/>
        <v>58951149.170000002</v>
      </c>
    </row>
    <row r="92" spans="1:12" ht="22.5" x14ac:dyDescent="0.2">
      <c r="A92" s="1">
        <v>90</v>
      </c>
      <c r="B92" s="1">
        <v>1.23</v>
      </c>
      <c r="C92" s="1">
        <v>90</v>
      </c>
      <c r="D92" s="2">
        <f t="shared" si="11"/>
        <v>31981230</v>
      </c>
      <c r="E92" s="1">
        <f t="shared" si="12"/>
        <v>22386861</v>
      </c>
      <c r="F92" s="1">
        <f t="shared" si="13"/>
        <v>58500</v>
      </c>
      <c r="G92" s="1">
        <f t="shared" si="14"/>
        <v>58500</v>
      </c>
      <c r="H92" s="1">
        <f t="shared" si="18"/>
        <v>90000</v>
      </c>
      <c r="I92" s="1">
        <f t="shared" si="19"/>
        <v>334000</v>
      </c>
      <c r="J92" s="1">
        <f t="shared" si="15"/>
        <v>424000</v>
      </c>
      <c r="K92" s="1">
        <f t="shared" si="16"/>
        <v>5448509.1000000006</v>
      </c>
      <c r="L92" s="2">
        <f t="shared" si="17"/>
        <v>60357600.100000001</v>
      </c>
    </row>
    <row r="93" spans="1:12" ht="22.5" x14ac:dyDescent="0.2">
      <c r="A93" s="1">
        <v>91</v>
      </c>
      <c r="B93" s="1">
        <v>1.23</v>
      </c>
      <c r="C93" s="1">
        <v>91</v>
      </c>
      <c r="D93" s="2">
        <f t="shared" si="11"/>
        <v>32739525</v>
      </c>
      <c r="E93" s="1">
        <f t="shared" si="12"/>
        <v>22917667.5</v>
      </c>
      <c r="F93" s="1">
        <f t="shared" si="13"/>
        <v>58500</v>
      </c>
      <c r="G93" s="1">
        <f t="shared" si="14"/>
        <v>58500</v>
      </c>
      <c r="H93" s="1">
        <f t="shared" si="18"/>
        <v>91000</v>
      </c>
      <c r="I93" s="1">
        <f t="shared" si="19"/>
        <v>338000</v>
      </c>
      <c r="J93" s="1">
        <f t="shared" si="15"/>
        <v>429000</v>
      </c>
      <c r="K93" s="1">
        <f t="shared" si="16"/>
        <v>5577419.25</v>
      </c>
      <c r="L93" s="2">
        <f t="shared" si="17"/>
        <v>61780611.75</v>
      </c>
    </row>
    <row r="94" spans="1:12" ht="22.5" x14ac:dyDescent="0.2">
      <c r="A94" s="1">
        <v>92</v>
      </c>
      <c r="B94" s="1">
        <v>1.23</v>
      </c>
      <c r="C94" s="1">
        <v>92</v>
      </c>
      <c r="D94" s="2">
        <f t="shared" si="11"/>
        <v>33506676</v>
      </c>
      <c r="E94" s="1">
        <f t="shared" si="12"/>
        <v>23454673.199999999</v>
      </c>
      <c r="F94" s="1">
        <f t="shared" si="13"/>
        <v>58500</v>
      </c>
      <c r="G94" s="1">
        <f t="shared" si="14"/>
        <v>58500</v>
      </c>
      <c r="H94" s="1">
        <f t="shared" si="18"/>
        <v>92000</v>
      </c>
      <c r="I94" s="1">
        <f t="shared" si="19"/>
        <v>342000</v>
      </c>
      <c r="J94" s="1">
        <f t="shared" si="15"/>
        <v>434000</v>
      </c>
      <c r="K94" s="1">
        <f t="shared" si="16"/>
        <v>5707834.9200000009</v>
      </c>
      <c r="L94" s="2">
        <f t="shared" si="17"/>
        <v>63220184.120000005</v>
      </c>
    </row>
    <row r="95" spans="1:12" ht="22.5" x14ac:dyDescent="0.2">
      <c r="A95" s="1">
        <v>93</v>
      </c>
      <c r="B95" s="1">
        <v>1.23</v>
      </c>
      <c r="C95" s="1">
        <v>93</v>
      </c>
      <c r="D95" s="2">
        <f t="shared" si="11"/>
        <v>34282683</v>
      </c>
      <c r="E95" s="1">
        <f t="shared" si="12"/>
        <v>23997878.099999998</v>
      </c>
      <c r="F95" s="1">
        <f t="shared" si="13"/>
        <v>58500</v>
      </c>
      <c r="G95" s="1">
        <f t="shared" si="14"/>
        <v>58500</v>
      </c>
      <c r="H95" s="1">
        <f t="shared" si="18"/>
        <v>93000</v>
      </c>
      <c r="I95" s="1">
        <f t="shared" si="19"/>
        <v>346000</v>
      </c>
      <c r="J95" s="1">
        <f t="shared" si="15"/>
        <v>439000</v>
      </c>
      <c r="K95" s="1">
        <f t="shared" si="16"/>
        <v>5839756.1099999994</v>
      </c>
      <c r="L95" s="2">
        <f t="shared" si="17"/>
        <v>64676317.209999993</v>
      </c>
    </row>
    <row r="96" spans="1:12" ht="22.5" x14ac:dyDescent="0.2">
      <c r="A96" s="1">
        <v>94</v>
      </c>
      <c r="B96" s="1">
        <v>1.23</v>
      </c>
      <c r="C96" s="1">
        <v>94</v>
      </c>
      <c r="D96" s="2">
        <f t="shared" si="11"/>
        <v>35067546</v>
      </c>
      <c r="E96" s="1">
        <f t="shared" si="12"/>
        <v>24547282.199999999</v>
      </c>
      <c r="F96" s="1">
        <f t="shared" si="13"/>
        <v>58500</v>
      </c>
      <c r="G96" s="1">
        <f t="shared" si="14"/>
        <v>58500</v>
      </c>
      <c r="H96" s="1">
        <f t="shared" si="18"/>
        <v>94000</v>
      </c>
      <c r="I96" s="1">
        <f t="shared" si="19"/>
        <v>350000</v>
      </c>
      <c r="J96" s="1">
        <f t="shared" si="15"/>
        <v>444000</v>
      </c>
      <c r="K96" s="1">
        <f t="shared" si="16"/>
        <v>5973182.8200000003</v>
      </c>
      <c r="L96" s="2">
        <f t="shared" si="17"/>
        <v>66149011.019999996</v>
      </c>
    </row>
    <row r="97" spans="1:12" ht="22.5" x14ac:dyDescent="0.2">
      <c r="A97" s="1">
        <v>95</v>
      </c>
      <c r="B97" s="1">
        <v>1.23</v>
      </c>
      <c r="C97" s="1">
        <v>95</v>
      </c>
      <c r="D97" s="2">
        <f t="shared" si="11"/>
        <v>35861265</v>
      </c>
      <c r="E97" s="1">
        <f t="shared" si="12"/>
        <v>25102885.5</v>
      </c>
      <c r="F97" s="1">
        <f t="shared" si="13"/>
        <v>58500</v>
      </c>
      <c r="G97" s="1">
        <f t="shared" si="14"/>
        <v>58500</v>
      </c>
      <c r="H97" s="1">
        <f t="shared" si="18"/>
        <v>95000</v>
      </c>
      <c r="I97" s="1">
        <f t="shared" si="19"/>
        <v>354000</v>
      </c>
      <c r="J97" s="1">
        <f t="shared" si="15"/>
        <v>449000</v>
      </c>
      <c r="K97" s="1">
        <f t="shared" si="16"/>
        <v>6108115.0500000007</v>
      </c>
      <c r="L97" s="2">
        <f t="shared" si="17"/>
        <v>67638265.549999997</v>
      </c>
    </row>
    <row r="98" spans="1:12" ht="22.5" x14ac:dyDescent="0.2">
      <c r="A98" s="1">
        <v>96</v>
      </c>
      <c r="B98" s="1">
        <v>1.23</v>
      </c>
      <c r="C98" s="1">
        <v>96</v>
      </c>
      <c r="D98" s="2">
        <f t="shared" si="11"/>
        <v>36663840</v>
      </c>
      <c r="E98" s="1">
        <f t="shared" si="12"/>
        <v>25664688</v>
      </c>
      <c r="F98" s="1">
        <f t="shared" si="13"/>
        <v>58500</v>
      </c>
      <c r="G98" s="1">
        <f t="shared" si="14"/>
        <v>58500</v>
      </c>
      <c r="H98" s="1">
        <f t="shared" si="18"/>
        <v>96000</v>
      </c>
      <c r="I98" s="1">
        <f t="shared" si="19"/>
        <v>358000</v>
      </c>
      <c r="J98" s="1">
        <f t="shared" si="15"/>
        <v>454000</v>
      </c>
      <c r="K98" s="1">
        <f t="shared" si="16"/>
        <v>6244552.8000000007</v>
      </c>
      <c r="L98" s="2">
        <f t="shared" si="17"/>
        <v>69144080.799999997</v>
      </c>
    </row>
    <row r="99" spans="1:12" ht="22.5" x14ac:dyDescent="0.2">
      <c r="A99" s="1">
        <v>97</v>
      </c>
      <c r="B99" s="1">
        <v>1.23</v>
      </c>
      <c r="C99" s="1">
        <v>97</v>
      </c>
      <c r="D99" s="2">
        <f t="shared" si="11"/>
        <v>37475271</v>
      </c>
      <c r="E99" s="1">
        <f t="shared" si="12"/>
        <v>26232689.699999999</v>
      </c>
      <c r="F99" s="1">
        <f t="shared" si="13"/>
        <v>58500</v>
      </c>
      <c r="G99" s="1">
        <f t="shared" si="14"/>
        <v>58500</v>
      </c>
      <c r="H99" s="1">
        <f t="shared" si="18"/>
        <v>97000</v>
      </c>
      <c r="I99" s="1">
        <f t="shared" si="19"/>
        <v>362000</v>
      </c>
      <c r="J99" s="1">
        <f t="shared" si="15"/>
        <v>459000</v>
      </c>
      <c r="K99" s="1">
        <f t="shared" si="16"/>
        <v>6382496.0700000003</v>
      </c>
      <c r="L99" s="2">
        <f t="shared" si="17"/>
        <v>70666456.769999996</v>
      </c>
    </row>
    <row r="100" spans="1:12" ht="22.5" x14ac:dyDescent="0.2">
      <c r="A100" s="1">
        <v>98</v>
      </c>
      <c r="B100" s="1">
        <v>1.23</v>
      </c>
      <c r="C100" s="1">
        <v>98</v>
      </c>
      <c r="D100" s="2">
        <f t="shared" si="11"/>
        <v>38295558</v>
      </c>
      <c r="E100" s="1">
        <f t="shared" si="12"/>
        <v>26806890.599999998</v>
      </c>
      <c r="F100" s="1">
        <f t="shared" si="13"/>
        <v>58500</v>
      </c>
      <c r="G100" s="1">
        <f t="shared" si="14"/>
        <v>58500</v>
      </c>
      <c r="H100" s="1">
        <f t="shared" si="18"/>
        <v>98000</v>
      </c>
      <c r="I100" s="1">
        <f t="shared" si="19"/>
        <v>366000</v>
      </c>
      <c r="J100" s="1">
        <f t="shared" si="15"/>
        <v>464000</v>
      </c>
      <c r="K100" s="1">
        <f t="shared" si="16"/>
        <v>6521944.8599999994</v>
      </c>
      <c r="L100" s="2">
        <f t="shared" si="17"/>
        <v>72205393.459999993</v>
      </c>
    </row>
    <row r="101" spans="1:12" ht="22.5" x14ac:dyDescent="0.2">
      <c r="A101" s="1">
        <v>99</v>
      </c>
      <c r="B101" s="1">
        <v>1.23</v>
      </c>
      <c r="C101" s="1">
        <v>99</v>
      </c>
      <c r="D101" s="2">
        <f t="shared" si="11"/>
        <v>39124701</v>
      </c>
      <c r="E101" s="1">
        <f t="shared" si="12"/>
        <v>27387290.699999999</v>
      </c>
      <c r="F101" s="1">
        <f t="shared" si="13"/>
        <v>58500</v>
      </c>
      <c r="G101" s="1">
        <f t="shared" si="14"/>
        <v>58500</v>
      </c>
      <c r="H101" s="1">
        <f t="shared" si="18"/>
        <v>99000</v>
      </c>
      <c r="I101" s="1">
        <f t="shared" si="19"/>
        <v>370000</v>
      </c>
      <c r="J101" s="1">
        <f t="shared" si="15"/>
        <v>469000</v>
      </c>
      <c r="K101" s="1">
        <f t="shared" si="16"/>
        <v>6662899.1700000009</v>
      </c>
      <c r="L101" s="2">
        <f t="shared" si="17"/>
        <v>73760890.870000005</v>
      </c>
    </row>
    <row r="102" spans="1:12" ht="22.5" x14ac:dyDescent="0.2">
      <c r="A102" s="1">
        <v>100</v>
      </c>
      <c r="B102" s="1">
        <v>1.23</v>
      </c>
      <c r="C102" s="1">
        <v>100</v>
      </c>
      <c r="D102" s="2">
        <f t="shared" si="11"/>
        <v>39962700</v>
      </c>
      <c r="E102" s="1">
        <f t="shared" si="12"/>
        <v>27973890</v>
      </c>
      <c r="F102" s="1">
        <f t="shared" si="13"/>
        <v>58500</v>
      </c>
      <c r="G102" s="1">
        <f t="shared" si="14"/>
        <v>58500</v>
      </c>
      <c r="H102" s="1">
        <f t="shared" si="18"/>
        <v>100000</v>
      </c>
      <c r="I102" s="1">
        <f t="shared" si="19"/>
        <v>374000</v>
      </c>
      <c r="J102" s="1">
        <f t="shared" si="15"/>
        <v>474000</v>
      </c>
      <c r="K102" s="1">
        <f t="shared" si="16"/>
        <v>6805359</v>
      </c>
      <c r="L102" s="2">
        <f t="shared" si="17"/>
        <v>75332949</v>
      </c>
    </row>
  </sheetData>
  <mergeCells count="4">
    <mergeCell ref="A1:A2"/>
    <mergeCell ref="B1:B2"/>
    <mergeCell ref="C1:C2"/>
    <mergeCell ref="D1:L1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735AD-7A5F-4AD5-A437-7A87A2EDE021}">
  <dimension ref="A1:L102"/>
  <sheetViews>
    <sheetView rightToLeft="1" workbookViewId="0">
      <selection activeCell="B42" sqref="B42:B102"/>
    </sheetView>
  </sheetViews>
  <sheetFormatPr defaultRowHeight="14.25" x14ac:dyDescent="0.2"/>
  <cols>
    <col min="1" max="1" width="11" customWidth="1"/>
    <col min="2" max="2" width="7.875" customWidth="1"/>
    <col min="3" max="3" width="10.625" customWidth="1"/>
    <col min="4" max="4" width="12.375" customWidth="1"/>
    <col min="5" max="5" width="10.625" bestFit="1" customWidth="1"/>
    <col min="6" max="6" width="10.25" customWidth="1"/>
    <col min="7" max="7" width="12.625" customWidth="1"/>
    <col min="8" max="8" width="7.875" bestFit="1" customWidth="1"/>
    <col min="9" max="9" width="10.25" customWidth="1"/>
    <col min="10" max="10" width="12.75" customWidth="1"/>
    <col min="11" max="11" width="11.75" customWidth="1"/>
    <col min="12" max="12" width="12.25" bestFit="1" customWidth="1"/>
    <col min="20" max="20" width="8.875" customWidth="1"/>
  </cols>
  <sheetData>
    <row r="1" spans="1:12" ht="24" x14ac:dyDescent="0.2">
      <c r="A1" s="6" t="s">
        <v>11</v>
      </c>
      <c r="B1" s="6" t="s">
        <v>10</v>
      </c>
      <c r="C1" s="8" t="s">
        <v>0</v>
      </c>
      <c r="D1" s="7" t="s">
        <v>8</v>
      </c>
      <c r="E1" s="7"/>
      <c r="F1" s="7"/>
      <c r="G1" s="7"/>
      <c r="H1" s="7"/>
      <c r="I1" s="7"/>
      <c r="J1" s="7"/>
      <c r="K1" s="7"/>
      <c r="L1" s="7"/>
    </row>
    <row r="2" spans="1:12" ht="52.15" customHeight="1" x14ac:dyDescent="0.2">
      <c r="A2" s="7"/>
      <c r="B2" s="7"/>
      <c r="C2" s="9"/>
      <c r="D2" s="4" t="s">
        <v>1</v>
      </c>
      <c r="E2" s="4" t="s">
        <v>2</v>
      </c>
      <c r="F2" s="4" t="s">
        <v>3</v>
      </c>
      <c r="G2" s="4" t="s">
        <v>4</v>
      </c>
      <c r="H2" s="4" t="s">
        <v>9</v>
      </c>
      <c r="I2" s="4" t="s">
        <v>7</v>
      </c>
      <c r="J2" s="4" t="s">
        <v>5</v>
      </c>
      <c r="K2" s="4" t="s">
        <v>6</v>
      </c>
      <c r="L2" s="4" t="s">
        <v>12</v>
      </c>
    </row>
    <row r="3" spans="1:12" ht="22.5" x14ac:dyDescent="0.2">
      <c r="A3" s="1">
        <v>1</v>
      </c>
      <c r="B3" s="1">
        <v>1.1000000000000001</v>
      </c>
      <c r="C3" s="1">
        <v>1</v>
      </c>
      <c r="D3" s="1">
        <f t="shared" ref="D3:D22" si="0">(C3*90000*0.01)*A3*B3</f>
        <v>990.00000000000011</v>
      </c>
      <c r="E3" s="1">
        <f>D3*0.7</f>
        <v>693</v>
      </c>
      <c r="F3" s="1">
        <f>0.65*90000</f>
        <v>58500</v>
      </c>
      <c r="G3" s="1">
        <f>F3</f>
        <v>58500</v>
      </c>
      <c r="H3" s="1">
        <v>0</v>
      </c>
      <c r="I3" s="1">
        <f t="shared" ref="I3:I22" si="1">A3*2000</f>
        <v>2000</v>
      </c>
      <c r="J3" s="1">
        <f>I3+H3</f>
        <v>2000</v>
      </c>
      <c r="K3" s="1">
        <f>(D3+E3+F3+G3)*0.1</f>
        <v>11868.300000000001</v>
      </c>
      <c r="L3" s="2">
        <f>K3+J3+G3+F3+E3+D3</f>
        <v>132551.29999999999</v>
      </c>
    </row>
    <row r="4" spans="1:12" ht="22.5" x14ac:dyDescent="0.2">
      <c r="A4" s="1">
        <v>2</v>
      </c>
      <c r="B4" s="1">
        <v>1.1000000000000001</v>
      </c>
      <c r="C4" s="1">
        <v>2</v>
      </c>
      <c r="D4" s="1">
        <f t="shared" si="0"/>
        <v>3960.0000000000005</v>
      </c>
      <c r="E4" s="1">
        <f t="shared" ref="E4:E67" si="2">D4*0.7</f>
        <v>2772</v>
      </c>
      <c r="F4" s="1">
        <f t="shared" ref="F4:F67" si="3">0.65*90000</f>
        <v>58500</v>
      </c>
      <c r="G4" s="1">
        <f t="shared" ref="G4:G67" si="4">F4</f>
        <v>58500</v>
      </c>
      <c r="H4" s="1">
        <v>0</v>
      </c>
      <c r="I4" s="1">
        <f t="shared" si="1"/>
        <v>4000</v>
      </c>
      <c r="J4" s="1">
        <f t="shared" ref="J4:J67" si="5">I4+H4</f>
        <v>4000</v>
      </c>
      <c r="K4" s="1">
        <f t="shared" ref="K4:K67" si="6">(D4+E4+F4+G4)*0.1</f>
        <v>12373.2</v>
      </c>
      <c r="L4" s="2">
        <f t="shared" ref="L4:L67" si="7">K4+J4+G4+F4+E4+D4</f>
        <v>140105.20000000001</v>
      </c>
    </row>
    <row r="5" spans="1:12" ht="22.5" x14ac:dyDescent="0.2">
      <c r="A5" s="1">
        <v>3</v>
      </c>
      <c r="B5" s="1">
        <v>1.1000000000000001</v>
      </c>
      <c r="C5" s="1">
        <v>3</v>
      </c>
      <c r="D5" s="1">
        <f t="shared" si="0"/>
        <v>8910</v>
      </c>
      <c r="E5" s="1">
        <f t="shared" si="2"/>
        <v>6237</v>
      </c>
      <c r="F5" s="1">
        <f t="shared" si="3"/>
        <v>58500</v>
      </c>
      <c r="G5" s="1">
        <f t="shared" si="4"/>
        <v>58500</v>
      </c>
      <c r="H5" s="1">
        <v>0</v>
      </c>
      <c r="I5" s="1">
        <f t="shared" si="1"/>
        <v>6000</v>
      </c>
      <c r="J5" s="1">
        <f t="shared" si="5"/>
        <v>6000</v>
      </c>
      <c r="K5" s="1">
        <f t="shared" si="6"/>
        <v>13214.7</v>
      </c>
      <c r="L5" s="2">
        <f t="shared" si="7"/>
        <v>151361.70000000001</v>
      </c>
    </row>
    <row r="6" spans="1:12" ht="22.5" x14ac:dyDescent="0.2">
      <c r="A6" s="1">
        <v>4</v>
      </c>
      <c r="B6" s="1">
        <v>1.1000000000000001</v>
      </c>
      <c r="C6" s="1">
        <v>4</v>
      </c>
      <c r="D6" s="1">
        <f t="shared" si="0"/>
        <v>15840.000000000002</v>
      </c>
      <c r="E6" s="1">
        <f t="shared" si="2"/>
        <v>11088</v>
      </c>
      <c r="F6" s="1">
        <f t="shared" si="3"/>
        <v>58500</v>
      </c>
      <c r="G6" s="1">
        <f t="shared" si="4"/>
        <v>58500</v>
      </c>
      <c r="H6" s="1">
        <v>0</v>
      </c>
      <c r="I6" s="1">
        <f t="shared" si="1"/>
        <v>8000</v>
      </c>
      <c r="J6" s="1">
        <f t="shared" si="5"/>
        <v>8000</v>
      </c>
      <c r="K6" s="1">
        <f t="shared" si="6"/>
        <v>14392.800000000001</v>
      </c>
      <c r="L6" s="2">
        <f t="shared" si="7"/>
        <v>166320.79999999999</v>
      </c>
    </row>
    <row r="7" spans="1:12" ht="22.5" x14ac:dyDescent="0.2">
      <c r="A7" s="1">
        <v>5</v>
      </c>
      <c r="B7" s="1">
        <v>1.1000000000000001</v>
      </c>
      <c r="C7" s="1">
        <v>5</v>
      </c>
      <c r="D7" s="1">
        <f t="shared" si="0"/>
        <v>24750.000000000004</v>
      </c>
      <c r="E7" s="1">
        <f t="shared" si="2"/>
        <v>17325</v>
      </c>
      <c r="F7" s="1">
        <f t="shared" si="3"/>
        <v>58500</v>
      </c>
      <c r="G7" s="1">
        <f t="shared" si="4"/>
        <v>58500</v>
      </c>
      <c r="H7" s="1">
        <v>0</v>
      </c>
      <c r="I7" s="1">
        <f t="shared" si="1"/>
        <v>10000</v>
      </c>
      <c r="J7" s="1">
        <f t="shared" si="5"/>
        <v>10000</v>
      </c>
      <c r="K7" s="1">
        <f t="shared" si="6"/>
        <v>15907.5</v>
      </c>
      <c r="L7" s="2">
        <f t="shared" si="7"/>
        <v>184982.5</v>
      </c>
    </row>
    <row r="8" spans="1:12" ht="22.5" x14ac:dyDescent="0.2">
      <c r="A8" s="1">
        <v>6</v>
      </c>
      <c r="B8" s="1">
        <v>1.05</v>
      </c>
      <c r="C8" s="1">
        <v>6</v>
      </c>
      <c r="D8" s="1">
        <f t="shared" si="0"/>
        <v>34020</v>
      </c>
      <c r="E8" s="1">
        <f t="shared" si="2"/>
        <v>23814</v>
      </c>
      <c r="F8" s="1">
        <f t="shared" si="3"/>
        <v>58500</v>
      </c>
      <c r="G8" s="1">
        <f t="shared" si="4"/>
        <v>58500</v>
      </c>
      <c r="H8" s="1">
        <v>0</v>
      </c>
      <c r="I8" s="1">
        <f t="shared" si="1"/>
        <v>12000</v>
      </c>
      <c r="J8" s="1">
        <f t="shared" si="5"/>
        <v>12000</v>
      </c>
      <c r="K8" s="1">
        <f t="shared" si="6"/>
        <v>17483.400000000001</v>
      </c>
      <c r="L8" s="2">
        <f t="shared" si="7"/>
        <v>204317.4</v>
      </c>
    </row>
    <row r="9" spans="1:12" ht="22.5" x14ac:dyDescent="0.2">
      <c r="A9" s="1">
        <v>7</v>
      </c>
      <c r="B9" s="1">
        <v>1.05</v>
      </c>
      <c r="C9" s="1">
        <v>7</v>
      </c>
      <c r="D9" s="1">
        <f t="shared" si="0"/>
        <v>46305</v>
      </c>
      <c r="E9" s="1">
        <f t="shared" si="2"/>
        <v>32413.499999999996</v>
      </c>
      <c r="F9" s="1">
        <f t="shared" si="3"/>
        <v>58500</v>
      </c>
      <c r="G9" s="1">
        <f t="shared" si="4"/>
        <v>58500</v>
      </c>
      <c r="H9" s="1">
        <v>0</v>
      </c>
      <c r="I9" s="1">
        <f t="shared" si="1"/>
        <v>14000</v>
      </c>
      <c r="J9" s="1">
        <f t="shared" si="5"/>
        <v>14000</v>
      </c>
      <c r="K9" s="1">
        <f t="shared" si="6"/>
        <v>19571.850000000002</v>
      </c>
      <c r="L9" s="2">
        <f t="shared" si="7"/>
        <v>229290.35</v>
      </c>
    </row>
    <row r="10" spans="1:12" ht="22.5" x14ac:dyDescent="0.2">
      <c r="A10" s="1">
        <v>8</v>
      </c>
      <c r="B10" s="1">
        <v>1.05</v>
      </c>
      <c r="C10" s="1">
        <v>8</v>
      </c>
      <c r="D10" s="1">
        <f t="shared" si="0"/>
        <v>60480</v>
      </c>
      <c r="E10" s="1">
        <f t="shared" si="2"/>
        <v>42336</v>
      </c>
      <c r="F10" s="1">
        <f t="shared" si="3"/>
        <v>58500</v>
      </c>
      <c r="G10" s="1">
        <f t="shared" si="4"/>
        <v>58500</v>
      </c>
      <c r="H10" s="1">
        <v>0</v>
      </c>
      <c r="I10" s="1">
        <f t="shared" si="1"/>
        <v>16000</v>
      </c>
      <c r="J10" s="1">
        <f t="shared" si="5"/>
        <v>16000</v>
      </c>
      <c r="K10" s="1">
        <f t="shared" si="6"/>
        <v>21981.600000000002</v>
      </c>
      <c r="L10" s="2">
        <f t="shared" si="7"/>
        <v>257797.6</v>
      </c>
    </row>
    <row r="11" spans="1:12" ht="22.5" x14ac:dyDescent="0.2">
      <c r="A11" s="1">
        <v>9</v>
      </c>
      <c r="B11" s="1">
        <v>1.05</v>
      </c>
      <c r="C11" s="1">
        <v>9</v>
      </c>
      <c r="D11" s="1">
        <f t="shared" si="0"/>
        <v>76545</v>
      </c>
      <c r="E11" s="1">
        <f t="shared" si="2"/>
        <v>53581.5</v>
      </c>
      <c r="F11" s="1">
        <f t="shared" si="3"/>
        <v>58500</v>
      </c>
      <c r="G11" s="1">
        <f t="shared" si="4"/>
        <v>58500</v>
      </c>
      <c r="H11" s="1">
        <v>0</v>
      </c>
      <c r="I11" s="1">
        <f t="shared" si="1"/>
        <v>18000</v>
      </c>
      <c r="J11" s="1">
        <f t="shared" si="5"/>
        <v>18000</v>
      </c>
      <c r="K11" s="1">
        <f t="shared" si="6"/>
        <v>24712.65</v>
      </c>
      <c r="L11" s="2">
        <f t="shared" si="7"/>
        <v>289839.15000000002</v>
      </c>
    </row>
    <row r="12" spans="1:12" ht="22.5" x14ac:dyDescent="0.2">
      <c r="A12" s="1">
        <v>10</v>
      </c>
      <c r="B12" s="1">
        <v>1.05</v>
      </c>
      <c r="C12" s="1">
        <v>10</v>
      </c>
      <c r="D12" s="1">
        <f t="shared" si="0"/>
        <v>94500</v>
      </c>
      <c r="E12" s="1">
        <f t="shared" si="2"/>
        <v>66150</v>
      </c>
      <c r="F12" s="1">
        <f t="shared" si="3"/>
        <v>58500</v>
      </c>
      <c r="G12" s="1">
        <f t="shared" si="4"/>
        <v>58500</v>
      </c>
      <c r="H12" s="1">
        <v>0</v>
      </c>
      <c r="I12" s="1">
        <f t="shared" si="1"/>
        <v>20000</v>
      </c>
      <c r="J12" s="1">
        <f t="shared" si="5"/>
        <v>20000</v>
      </c>
      <c r="K12" s="1">
        <f t="shared" si="6"/>
        <v>27765</v>
      </c>
      <c r="L12" s="2">
        <f t="shared" si="7"/>
        <v>325415</v>
      </c>
    </row>
    <row r="13" spans="1:12" ht="22.5" x14ac:dyDescent="0.2">
      <c r="A13" s="1">
        <v>11</v>
      </c>
      <c r="B13" s="1">
        <v>1.05</v>
      </c>
      <c r="C13" s="1">
        <v>11</v>
      </c>
      <c r="D13" s="1">
        <f t="shared" si="0"/>
        <v>114345</v>
      </c>
      <c r="E13" s="1">
        <f t="shared" si="2"/>
        <v>80041.5</v>
      </c>
      <c r="F13" s="1">
        <f t="shared" si="3"/>
        <v>58500</v>
      </c>
      <c r="G13" s="1">
        <f t="shared" si="4"/>
        <v>58500</v>
      </c>
      <c r="H13" s="1">
        <v>0</v>
      </c>
      <c r="I13" s="1">
        <f t="shared" si="1"/>
        <v>22000</v>
      </c>
      <c r="J13" s="1">
        <f t="shared" si="5"/>
        <v>22000</v>
      </c>
      <c r="K13" s="1">
        <f t="shared" si="6"/>
        <v>31138.65</v>
      </c>
      <c r="L13" s="2">
        <f t="shared" si="7"/>
        <v>364525.15</v>
      </c>
    </row>
    <row r="14" spans="1:12" ht="22.5" x14ac:dyDescent="0.2">
      <c r="A14" s="1">
        <v>12</v>
      </c>
      <c r="B14" s="1">
        <v>1.05</v>
      </c>
      <c r="C14" s="1">
        <v>12</v>
      </c>
      <c r="D14" s="1">
        <f t="shared" si="0"/>
        <v>136080</v>
      </c>
      <c r="E14" s="1">
        <f t="shared" si="2"/>
        <v>95256</v>
      </c>
      <c r="F14" s="1">
        <f t="shared" si="3"/>
        <v>58500</v>
      </c>
      <c r="G14" s="1">
        <f t="shared" si="4"/>
        <v>58500</v>
      </c>
      <c r="H14" s="1">
        <v>0</v>
      </c>
      <c r="I14" s="1">
        <f t="shared" si="1"/>
        <v>24000</v>
      </c>
      <c r="J14" s="1">
        <f t="shared" si="5"/>
        <v>24000</v>
      </c>
      <c r="K14" s="1">
        <f t="shared" si="6"/>
        <v>34833.599999999999</v>
      </c>
      <c r="L14" s="2">
        <f t="shared" si="7"/>
        <v>407169.6</v>
      </c>
    </row>
    <row r="15" spans="1:12" ht="22.5" x14ac:dyDescent="0.2">
      <c r="A15" s="1">
        <v>13</v>
      </c>
      <c r="B15" s="1">
        <v>1.05</v>
      </c>
      <c r="C15" s="1">
        <v>13</v>
      </c>
      <c r="D15" s="1">
        <f t="shared" si="0"/>
        <v>159705</v>
      </c>
      <c r="E15" s="1">
        <f t="shared" si="2"/>
        <v>111793.5</v>
      </c>
      <c r="F15" s="1">
        <f t="shared" si="3"/>
        <v>58500</v>
      </c>
      <c r="G15" s="1">
        <f t="shared" si="4"/>
        <v>58500</v>
      </c>
      <c r="H15" s="1">
        <v>0</v>
      </c>
      <c r="I15" s="1">
        <f t="shared" si="1"/>
        <v>26000</v>
      </c>
      <c r="J15" s="1">
        <f t="shared" si="5"/>
        <v>26000</v>
      </c>
      <c r="K15" s="1">
        <f t="shared" si="6"/>
        <v>38849.85</v>
      </c>
      <c r="L15" s="2">
        <f t="shared" si="7"/>
        <v>453348.35</v>
      </c>
    </row>
    <row r="16" spans="1:12" ht="22.5" x14ac:dyDescent="0.2">
      <c r="A16" s="1">
        <v>14</v>
      </c>
      <c r="B16" s="1">
        <v>1.1499999999999999</v>
      </c>
      <c r="C16" s="1">
        <v>14</v>
      </c>
      <c r="D16" s="1">
        <f t="shared" si="0"/>
        <v>202859.99999999997</v>
      </c>
      <c r="E16" s="1">
        <f t="shared" si="2"/>
        <v>142001.99999999997</v>
      </c>
      <c r="F16" s="1">
        <f t="shared" si="3"/>
        <v>58500</v>
      </c>
      <c r="G16" s="1">
        <f t="shared" si="4"/>
        <v>58500</v>
      </c>
      <c r="H16" s="1">
        <v>0</v>
      </c>
      <c r="I16" s="1">
        <f t="shared" si="1"/>
        <v>28000</v>
      </c>
      <c r="J16" s="1">
        <f t="shared" si="5"/>
        <v>28000</v>
      </c>
      <c r="K16" s="1">
        <f t="shared" si="6"/>
        <v>46186.2</v>
      </c>
      <c r="L16" s="2">
        <f t="shared" si="7"/>
        <v>536048.19999999995</v>
      </c>
    </row>
    <row r="17" spans="1:12" ht="22.5" x14ac:dyDescent="0.2">
      <c r="A17" s="1">
        <v>15</v>
      </c>
      <c r="B17" s="1">
        <v>1.1499999999999999</v>
      </c>
      <c r="C17" s="1">
        <v>15</v>
      </c>
      <c r="D17" s="1">
        <f t="shared" si="0"/>
        <v>232874.99999999997</v>
      </c>
      <c r="E17" s="1">
        <f t="shared" si="2"/>
        <v>163012.49999999997</v>
      </c>
      <c r="F17" s="1">
        <f t="shared" si="3"/>
        <v>58500</v>
      </c>
      <c r="G17" s="1">
        <f t="shared" si="4"/>
        <v>58500</v>
      </c>
      <c r="H17" s="1">
        <v>0</v>
      </c>
      <c r="I17" s="1">
        <f t="shared" si="1"/>
        <v>30000</v>
      </c>
      <c r="J17" s="1">
        <f t="shared" si="5"/>
        <v>30000</v>
      </c>
      <c r="K17" s="1">
        <f t="shared" si="6"/>
        <v>51288.75</v>
      </c>
      <c r="L17" s="2">
        <f t="shared" si="7"/>
        <v>594176.25</v>
      </c>
    </row>
    <row r="18" spans="1:12" ht="22.5" x14ac:dyDescent="0.2">
      <c r="A18" s="1">
        <v>16</v>
      </c>
      <c r="B18" s="1">
        <v>1.1499999999999999</v>
      </c>
      <c r="C18" s="1">
        <v>16</v>
      </c>
      <c r="D18" s="1">
        <f t="shared" si="0"/>
        <v>264960</v>
      </c>
      <c r="E18" s="1">
        <f t="shared" si="2"/>
        <v>185472</v>
      </c>
      <c r="F18" s="1">
        <f t="shared" si="3"/>
        <v>58500</v>
      </c>
      <c r="G18" s="1">
        <f t="shared" si="4"/>
        <v>58500</v>
      </c>
      <c r="H18" s="1">
        <v>0</v>
      </c>
      <c r="I18" s="1">
        <f t="shared" si="1"/>
        <v>32000</v>
      </c>
      <c r="J18" s="1">
        <f t="shared" si="5"/>
        <v>32000</v>
      </c>
      <c r="K18" s="1">
        <f t="shared" si="6"/>
        <v>56743.200000000004</v>
      </c>
      <c r="L18" s="2">
        <f t="shared" si="7"/>
        <v>656175.19999999995</v>
      </c>
    </row>
    <row r="19" spans="1:12" ht="22.5" x14ac:dyDescent="0.2">
      <c r="A19" s="1">
        <v>17</v>
      </c>
      <c r="B19" s="1">
        <v>1.1499999999999999</v>
      </c>
      <c r="C19" s="1">
        <v>17</v>
      </c>
      <c r="D19" s="1">
        <f t="shared" si="0"/>
        <v>299115</v>
      </c>
      <c r="E19" s="1">
        <f t="shared" si="2"/>
        <v>209380.5</v>
      </c>
      <c r="F19" s="1">
        <f t="shared" si="3"/>
        <v>58500</v>
      </c>
      <c r="G19" s="1">
        <f t="shared" si="4"/>
        <v>58500</v>
      </c>
      <c r="H19" s="1">
        <v>0</v>
      </c>
      <c r="I19" s="1">
        <f t="shared" si="1"/>
        <v>34000</v>
      </c>
      <c r="J19" s="1">
        <f t="shared" si="5"/>
        <v>34000</v>
      </c>
      <c r="K19" s="1">
        <f t="shared" si="6"/>
        <v>62549.55</v>
      </c>
      <c r="L19" s="2">
        <f t="shared" si="7"/>
        <v>722045.05</v>
      </c>
    </row>
    <row r="20" spans="1:12" ht="22.5" x14ac:dyDescent="0.2">
      <c r="A20" s="1">
        <v>18</v>
      </c>
      <c r="B20" s="1">
        <v>1.1499999999999999</v>
      </c>
      <c r="C20" s="1">
        <v>18</v>
      </c>
      <c r="D20" s="1">
        <f t="shared" si="0"/>
        <v>335340</v>
      </c>
      <c r="E20" s="1">
        <f t="shared" si="2"/>
        <v>234737.99999999997</v>
      </c>
      <c r="F20" s="1">
        <f t="shared" si="3"/>
        <v>58500</v>
      </c>
      <c r="G20" s="1">
        <f t="shared" si="4"/>
        <v>58500</v>
      </c>
      <c r="H20" s="1">
        <v>0</v>
      </c>
      <c r="I20" s="1">
        <f t="shared" si="1"/>
        <v>36000</v>
      </c>
      <c r="J20" s="1">
        <f t="shared" si="5"/>
        <v>36000</v>
      </c>
      <c r="K20" s="1">
        <f t="shared" si="6"/>
        <v>68707.8</v>
      </c>
      <c r="L20" s="2">
        <f t="shared" si="7"/>
        <v>791785.79999999993</v>
      </c>
    </row>
    <row r="21" spans="1:12" ht="22.5" x14ac:dyDescent="0.2">
      <c r="A21" s="1">
        <v>19</v>
      </c>
      <c r="B21" s="1">
        <v>1.1499999999999999</v>
      </c>
      <c r="C21" s="1">
        <v>19</v>
      </c>
      <c r="D21" s="1">
        <f t="shared" si="0"/>
        <v>373635</v>
      </c>
      <c r="E21" s="1">
        <f t="shared" si="2"/>
        <v>261544.49999999997</v>
      </c>
      <c r="F21" s="1">
        <f t="shared" si="3"/>
        <v>58500</v>
      </c>
      <c r="G21" s="1">
        <f t="shared" si="4"/>
        <v>58500</v>
      </c>
      <c r="H21" s="1">
        <v>0</v>
      </c>
      <c r="I21" s="1">
        <f t="shared" si="1"/>
        <v>38000</v>
      </c>
      <c r="J21" s="1">
        <f t="shared" si="5"/>
        <v>38000</v>
      </c>
      <c r="K21" s="1">
        <f t="shared" si="6"/>
        <v>75217.95</v>
      </c>
      <c r="L21" s="2">
        <f t="shared" si="7"/>
        <v>865397.45</v>
      </c>
    </row>
    <row r="22" spans="1:12" ht="22.5" x14ac:dyDescent="0.2">
      <c r="A22" s="1">
        <v>20</v>
      </c>
      <c r="B22" s="1">
        <v>1.1499999999999999</v>
      </c>
      <c r="C22" s="1">
        <v>20</v>
      </c>
      <c r="D22" s="1">
        <f t="shared" si="0"/>
        <v>413999.99999999994</v>
      </c>
      <c r="E22" s="1">
        <f t="shared" si="2"/>
        <v>289799.99999999994</v>
      </c>
      <c r="F22" s="1">
        <f t="shared" si="3"/>
        <v>58500</v>
      </c>
      <c r="G22" s="1">
        <f t="shared" si="4"/>
        <v>58500</v>
      </c>
      <c r="H22" s="1">
        <v>0</v>
      </c>
      <c r="I22" s="1">
        <f t="shared" si="1"/>
        <v>40000</v>
      </c>
      <c r="J22" s="1">
        <f t="shared" si="5"/>
        <v>40000</v>
      </c>
      <c r="K22" s="1">
        <f t="shared" si="6"/>
        <v>82080</v>
      </c>
      <c r="L22" s="2">
        <f t="shared" si="7"/>
        <v>942880</v>
      </c>
    </row>
    <row r="23" spans="1:12" ht="22.5" x14ac:dyDescent="0.2">
      <c r="A23" s="1">
        <v>21</v>
      </c>
      <c r="B23" s="1">
        <v>1.21</v>
      </c>
      <c r="C23" s="1">
        <v>21</v>
      </c>
      <c r="D23" s="2">
        <f t="shared" ref="D23:D61" si="8">((C23*90000*0.01)+(0.02*90000*(C23-13)))*A23*B23</f>
        <v>846153</v>
      </c>
      <c r="E23" s="1">
        <f t="shared" si="2"/>
        <v>592307.1</v>
      </c>
      <c r="F23" s="1">
        <f t="shared" si="3"/>
        <v>58500</v>
      </c>
      <c r="G23" s="1">
        <f t="shared" si="4"/>
        <v>58500</v>
      </c>
      <c r="H23" s="1">
        <f t="shared" ref="H23:H86" si="9">A23*1000</f>
        <v>21000</v>
      </c>
      <c r="I23" s="1">
        <f t="shared" ref="I23:I86" si="10">A23*(4000-26000/C23)</f>
        <v>58000</v>
      </c>
      <c r="J23" s="1">
        <f t="shared" si="5"/>
        <v>79000</v>
      </c>
      <c r="K23" s="1">
        <f t="shared" si="6"/>
        <v>155546.01</v>
      </c>
      <c r="L23" s="2">
        <f t="shared" si="7"/>
        <v>1790006.1099999999</v>
      </c>
    </row>
    <row r="24" spans="1:12" ht="22.5" x14ac:dyDescent="0.2">
      <c r="A24" s="1">
        <v>22</v>
      </c>
      <c r="B24" s="1">
        <v>1.21</v>
      </c>
      <c r="C24" s="1">
        <v>22</v>
      </c>
      <c r="D24" s="2">
        <f t="shared" si="8"/>
        <v>958320</v>
      </c>
      <c r="E24" s="1">
        <f t="shared" si="2"/>
        <v>670824</v>
      </c>
      <c r="F24" s="1">
        <f t="shared" si="3"/>
        <v>58500</v>
      </c>
      <c r="G24" s="1">
        <f t="shared" si="4"/>
        <v>58500</v>
      </c>
      <c r="H24" s="1">
        <f t="shared" si="9"/>
        <v>22000</v>
      </c>
      <c r="I24" s="1">
        <f t="shared" si="10"/>
        <v>62000</v>
      </c>
      <c r="J24" s="1">
        <f t="shared" si="5"/>
        <v>84000</v>
      </c>
      <c r="K24" s="1">
        <f t="shared" si="6"/>
        <v>174614.40000000002</v>
      </c>
      <c r="L24" s="2">
        <f t="shared" si="7"/>
        <v>2004758.4</v>
      </c>
    </row>
    <row r="25" spans="1:12" ht="22.5" x14ac:dyDescent="0.2">
      <c r="A25" s="1">
        <v>23</v>
      </c>
      <c r="B25" s="1">
        <v>1.21</v>
      </c>
      <c r="C25" s="1">
        <v>23</v>
      </c>
      <c r="D25" s="2">
        <f t="shared" si="8"/>
        <v>1077021</v>
      </c>
      <c r="E25" s="1">
        <f t="shared" si="2"/>
        <v>753914.7</v>
      </c>
      <c r="F25" s="1">
        <f t="shared" si="3"/>
        <v>58500</v>
      </c>
      <c r="G25" s="1">
        <f t="shared" si="4"/>
        <v>58500</v>
      </c>
      <c r="H25" s="1">
        <f t="shared" si="9"/>
        <v>23000</v>
      </c>
      <c r="I25" s="1">
        <f t="shared" si="10"/>
        <v>66000</v>
      </c>
      <c r="J25" s="1">
        <f t="shared" si="5"/>
        <v>89000</v>
      </c>
      <c r="K25" s="1">
        <f t="shared" si="6"/>
        <v>194793.57</v>
      </c>
      <c r="L25" s="2">
        <f t="shared" si="7"/>
        <v>2231729.27</v>
      </c>
    </row>
    <row r="26" spans="1:12" ht="22.5" x14ac:dyDescent="0.2">
      <c r="A26" s="1">
        <v>24</v>
      </c>
      <c r="B26" s="1">
        <v>1.21</v>
      </c>
      <c r="C26" s="1">
        <v>24</v>
      </c>
      <c r="D26" s="2">
        <f t="shared" si="8"/>
        <v>1202256</v>
      </c>
      <c r="E26" s="1">
        <f t="shared" si="2"/>
        <v>841579.2</v>
      </c>
      <c r="F26" s="1">
        <f t="shared" si="3"/>
        <v>58500</v>
      </c>
      <c r="G26" s="1">
        <f t="shared" si="4"/>
        <v>58500</v>
      </c>
      <c r="H26" s="1">
        <f t="shared" si="9"/>
        <v>24000</v>
      </c>
      <c r="I26" s="1">
        <f t="shared" si="10"/>
        <v>70000</v>
      </c>
      <c r="J26" s="1">
        <f t="shared" si="5"/>
        <v>94000</v>
      </c>
      <c r="K26" s="1">
        <f t="shared" si="6"/>
        <v>216083.52000000002</v>
      </c>
      <c r="L26" s="2">
        <f t="shared" si="7"/>
        <v>2470918.7199999997</v>
      </c>
    </row>
    <row r="27" spans="1:12" ht="22.5" x14ac:dyDescent="0.2">
      <c r="A27" s="1">
        <v>25</v>
      </c>
      <c r="B27" s="1">
        <v>1.21</v>
      </c>
      <c r="C27" s="1">
        <v>25</v>
      </c>
      <c r="D27" s="2">
        <f t="shared" si="8"/>
        <v>1334025</v>
      </c>
      <c r="E27" s="1">
        <f t="shared" si="2"/>
        <v>933817.49999999988</v>
      </c>
      <c r="F27" s="1">
        <f t="shared" si="3"/>
        <v>58500</v>
      </c>
      <c r="G27" s="1">
        <f t="shared" si="4"/>
        <v>58500</v>
      </c>
      <c r="H27" s="1">
        <f t="shared" si="9"/>
        <v>25000</v>
      </c>
      <c r="I27" s="1">
        <f t="shared" si="10"/>
        <v>74000</v>
      </c>
      <c r="J27" s="1">
        <f t="shared" si="5"/>
        <v>99000</v>
      </c>
      <c r="K27" s="1">
        <f t="shared" si="6"/>
        <v>238484.25</v>
      </c>
      <c r="L27" s="2">
        <f t="shared" si="7"/>
        <v>2722326.75</v>
      </c>
    </row>
    <row r="28" spans="1:12" ht="22.5" x14ac:dyDescent="0.2">
      <c r="A28" s="1">
        <v>26</v>
      </c>
      <c r="B28" s="1">
        <v>1.21</v>
      </c>
      <c r="C28" s="1">
        <v>26</v>
      </c>
      <c r="D28" s="2">
        <f t="shared" si="8"/>
        <v>1472328</v>
      </c>
      <c r="E28" s="1">
        <f t="shared" si="2"/>
        <v>1030629.6</v>
      </c>
      <c r="F28" s="1">
        <f t="shared" si="3"/>
        <v>58500</v>
      </c>
      <c r="G28" s="1">
        <f t="shared" si="4"/>
        <v>58500</v>
      </c>
      <c r="H28" s="1">
        <f t="shared" si="9"/>
        <v>26000</v>
      </c>
      <c r="I28" s="1">
        <f t="shared" si="10"/>
        <v>78000</v>
      </c>
      <c r="J28" s="1">
        <f t="shared" si="5"/>
        <v>104000</v>
      </c>
      <c r="K28" s="1">
        <f t="shared" si="6"/>
        <v>261995.76</v>
      </c>
      <c r="L28" s="2">
        <f t="shared" si="7"/>
        <v>2985953.36</v>
      </c>
    </row>
    <row r="29" spans="1:12" ht="22.5" x14ac:dyDescent="0.2">
      <c r="A29" s="1">
        <v>27</v>
      </c>
      <c r="B29" s="1">
        <v>1.21</v>
      </c>
      <c r="C29" s="1">
        <v>27</v>
      </c>
      <c r="D29" s="2">
        <f t="shared" si="8"/>
        <v>1617165</v>
      </c>
      <c r="E29" s="1">
        <f t="shared" si="2"/>
        <v>1132015.5</v>
      </c>
      <c r="F29" s="1">
        <f t="shared" si="3"/>
        <v>58500</v>
      </c>
      <c r="G29" s="1">
        <f t="shared" si="4"/>
        <v>58500</v>
      </c>
      <c r="H29" s="1">
        <f t="shared" si="9"/>
        <v>27000</v>
      </c>
      <c r="I29" s="1">
        <f t="shared" si="10"/>
        <v>82000</v>
      </c>
      <c r="J29" s="1">
        <f t="shared" si="5"/>
        <v>109000</v>
      </c>
      <c r="K29" s="1">
        <f t="shared" si="6"/>
        <v>286618.05</v>
      </c>
      <c r="L29" s="2">
        <f t="shared" si="7"/>
        <v>3261798.55</v>
      </c>
    </row>
    <row r="30" spans="1:12" ht="22.5" x14ac:dyDescent="0.2">
      <c r="A30" s="1">
        <v>28</v>
      </c>
      <c r="B30" s="1">
        <v>1.21</v>
      </c>
      <c r="C30" s="1">
        <v>28</v>
      </c>
      <c r="D30" s="2">
        <f t="shared" si="8"/>
        <v>1768536</v>
      </c>
      <c r="E30" s="1">
        <f t="shared" si="2"/>
        <v>1237975.2</v>
      </c>
      <c r="F30" s="1">
        <f t="shared" si="3"/>
        <v>58500</v>
      </c>
      <c r="G30" s="1">
        <f t="shared" si="4"/>
        <v>58500</v>
      </c>
      <c r="H30" s="1">
        <f t="shared" si="9"/>
        <v>28000</v>
      </c>
      <c r="I30" s="1">
        <f t="shared" si="10"/>
        <v>86000</v>
      </c>
      <c r="J30" s="1">
        <f t="shared" si="5"/>
        <v>114000</v>
      </c>
      <c r="K30" s="1">
        <f t="shared" si="6"/>
        <v>312351.12000000005</v>
      </c>
      <c r="L30" s="2">
        <f t="shared" si="7"/>
        <v>3549862.3200000003</v>
      </c>
    </row>
    <row r="31" spans="1:12" ht="22.5" x14ac:dyDescent="0.2">
      <c r="A31" s="1">
        <v>29</v>
      </c>
      <c r="B31" s="1">
        <v>1.21</v>
      </c>
      <c r="C31" s="1">
        <v>29</v>
      </c>
      <c r="D31" s="2">
        <f t="shared" si="8"/>
        <v>1926441</v>
      </c>
      <c r="E31" s="1">
        <f t="shared" si="2"/>
        <v>1348508.7</v>
      </c>
      <c r="F31" s="1">
        <f t="shared" si="3"/>
        <v>58500</v>
      </c>
      <c r="G31" s="1">
        <f t="shared" si="4"/>
        <v>58500</v>
      </c>
      <c r="H31" s="1">
        <f t="shared" si="9"/>
        <v>29000</v>
      </c>
      <c r="I31" s="1">
        <f t="shared" si="10"/>
        <v>90000</v>
      </c>
      <c r="J31" s="1">
        <f t="shared" si="5"/>
        <v>119000</v>
      </c>
      <c r="K31" s="1">
        <f t="shared" si="6"/>
        <v>339194.97000000003</v>
      </c>
      <c r="L31" s="2">
        <f t="shared" si="7"/>
        <v>3850144.67</v>
      </c>
    </row>
    <row r="32" spans="1:12" ht="22.5" x14ac:dyDescent="0.2">
      <c r="A32" s="1">
        <v>30</v>
      </c>
      <c r="B32" s="1">
        <v>1.21</v>
      </c>
      <c r="C32" s="1">
        <v>30</v>
      </c>
      <c r="D32" s="2">
        <f t="shared" si="8"/>
        <v>2090880</v>
      </c>
      <c r="E32" s="1">
        <f t="shared" si="2"/>
        <v>1463616</v>
      </c>
      <c r="F32" s="1">
        <f t="shared" si="3"/>
        <v>58500</v>
      </c>
      <c r="G32" s="1">
        <f t="shared" si="4"/>
        <v>58500</v>
      </c>
      <c r="H32" s="1">
        <f t="shared" si="9"/>
        <v>30000</v>
      </c>
      <c r="I32" s="1">
        <f t="shared" si="10"/>
        <v>94000</v>
      </c>
      <c r="J32" s="1">
        <f t="shared" si="5"/>
        <v>124000</v>
      </c>
      <c r="K32" s="1">
        <f t="shared" si="6"/>
        <v>367149.60000000003</v>
      </c>
      <c r="L32" s="2">
        <f t="shared" si="7"/>
        <v>4162645.6</v>
      </c>
    </row>
    <row r="33" spans="1:12" ht="22.5" x14ac:dyDescent="0.2">
      <c r="A33" s="1">
        <v>31</v>
      </c>
      <c r="B33" s="1">
        <v>1.21</v>
      </c>
      <c r="C33" s="1">
        <v>31</v>
      </c>
      <c r="D33" s="2">
        <f t="shared" si="8"/>
        <v>2261853</v>
      </c>
      <c r="E33" s="1">
        <f t="shared" si="2"/>
        <v>1583297.0999999999</v>
      </c>
      <c r="F33" s="1">
        <f t="shared" si="3"/>
        <v>58500</v>
      </c>
      <c r="G33" s="1">
        <f t="shared" si="4"/>
        <v>58500</v>
      </c>
      <c r="H33" s="1">
        <f t="shared" si="9"/>
        <v>31000</v>
      </c>
      <c r="I33" s="1">
        <f t="shared" si="10"/>
        <v>97999.999999999985</v>
      </c>
      <c r="J33" s="1">
        <f t="shared" si="5"/>
        <v>128999.99999999999</v>
      </c>
      <c r="K33" s="1">
        <f t="shared" si="6"/>
        <v>396215.01</v>
      </c>
      <c r="L33" s="2">
        <f t="shared" si="7"/>
        <v>4487365.1099999994</v>
      </c>
    </row>
    <row r="34" spans="1:12" ht="22.5" x14ac:dyDescent="0.2">
      <c r="A34" s="1">
        <v>32</v>
      </c>
      <c r="B34" s="1">
        <v>1.21</v>
      </c>
      <c r="C34" s="1">
        <v>32</v>
      </c>
      <c r="D34" s="2">
        <f t="shared" si="8"/>
        <v>2439360</v>
      </c>
      <c r="E34" s="1">
        <f t="shared" si="2"/>
        <v>1707552</v>
      </c>
      <c r="F34" s="1">
        <f t="shared" si="3"/>
        <v>58500</v>
      </c>
      <c r="G34" s="1">
        <f t="shared" si="4"/>
        <v>58500</v>
      </c>
      <c r="H34" s="1">
        <f t="shared" si="9"/>
        <v>32000</v>
      </c>
      <c r="I34" s="1">
        <f t="shared" si="10"/>
        <v>102000</v>
      </c>
      <c r="J34" s="1">
        <f t="shared" si="5"/>
        <v>134000</v>
      </c>
      <c r="K34" s="1">
        <f t="shared" si="6"/>
        <v>426391.2</v>
      </c>
      <c r="L34" s="2">
        <f t="shared" si="7"/>
        <v>4824303.2</v>
      </c>
    </row>
    <row r="35" spans="1:12" ht="22.5" x14ac:dyDescent="0.2">
      <c r="A35" s="1">
        <v>33</v>
      </c>
      <c r="B35" s="1">
        <v>1.21</v>
      </c>
      <c r="C35" s="1">
        <v>33</v>
      </c>
      <c r="D35" s="2">
        <f t="shared" si="8"/>
        <v>2623401</v>
      </c>
      <c r="E35" s="1">
        <f t="shared" si="2"/>
        <v>1836380.7</v>
      </c>
      <c r="F35" s="1">
        <f t="shared" si="3"/>
        <v>58500</v>
      </c>
      <c r="G35" s="1">
        <f t="shared" si="4"/>
        <v>58500</v>
      </c>
      <c r="H35" s="1">
        <f t="shared" si="9"/>
        <v>33000</v>
      </c>
      <c r="I35" s="1">
        <f t="shared" si="10"/>
        <v>106000</v>
      </c>
      <c r="J35" s="1">
        <f t="shared" si="5"/>
        <v>139000</v>
      </c>
      <c r="K35" s="1">
        <f t="shared" si="6"/>
        <v>457678.17000000004</v>
      </c>
      <c r="L35" s="2">
        <f t="shared" si="7"/>
        <v>5173459.87</v>
      </c>
    </row>
    <row r="36" spans="1:12" ht="22.5" x14ac:dyDescent="0.2">
      <c r="A36" s="1">
        <v>34</v>
      </c>
      <c r="B36" s="1">
        <v>1.21</v>
      </c>
      <c r="C36" s="1">
        <v>34</v>
      </c>
      <c r="D36" s="2">
        <f t="shared" si="8"/>
        <v>2813976</v>
      </c>
      <c r="E36" s="1">
        <f t="shared" si="2"/>
        <v>1969783.2</v>
      </c>
      <c r="F36" s="1">
        <f t="shared" si="3"/>
        <v>58500</v>
      </c>
      <c r="G36" s="1">
        <f t="shared" si="4"/>
        <v>58500</v>
      </c>
      <c r="H36" s="1">
        <f t="shared" si="9"/>
        <v>34000</v>
      </c>
      <c r="I36" s="1">
        <f t="shared" si="10"/>
        <v>109999.99999999999</v>
      </c>
      <c r="J36" s="1">
        <f t="shared" si="5"/>
        <v>144000</v>
      </c>
      <c r="K36" s="1">
        <f t="shared" si="6"/>
        <v>490075.92000000004</v>
      </c>
      <c r="L36" s="2">
        <f t="shared" si="7"/>
        <v>5534835.1200000001</v>
      </c>
    </row>
    <row r="37" spans="1:12" ht="22.5" x14ac:dyDescent="0.2">
      <c r="A37" s="1">
        <v>35</v>
      </c>
      <c r="B37" s="1">
        <v>1.21</v>
      </c>
      <c r="C37" s="1">
        <v>35</v>
      </c>
      <c r="D37" s="2">
        <f t="shared" si="8"/>
        <v>3011085</v>
      </c>
      <c r="E37" s="1">
        <f t="shared" si="2"/>
        <v>2107759.5</v>
      </c>
      <c r="F37" s="1">
        <f t="shared" si="3"/>
        <v>58500</v>
      </c>
      <c r="G37" s="1">
        <f t="shared" si="4"/>
        <v>58500</v>
      </c>
      <c r="H37" s="1">
        <f t="shared" si="9"/>
        <v>35000</v>
      </c>
      <c r="I37" s="1">
        <f t="shared" si="10"/>
        <v>113999.99999999999</v>
      </c>
      <c r="J37" s="1">
        <f t="shared" si="5"/>
        <v>149000</v>
      </c>
      <c r="K37" s="1">
        <f t="shared" si="6"/>
        <v>523584.45</v>
      </c>
      <c r="L37" s="2">
        <f t="shared" si="7"/>
        <v>5908428.9500000002</v>
      </c>
    </row>
    <row r="38" spans="1:12" ht="22.5" x14ac:dyDescent="0.2">
      <c r="A38" s="1">
        <v>36</v>
      </c>
      <c r="B38" s="1">
        <v>1.21</v>
      </c>
      <c r="C38" s="1">
        <v>36</v>
      </c>
      <c r="D38" s="2">
        <f t="shared" si="8"/>
        <v>3214728</v>
      </c>
      <c r="E38" s="1">
        <f t="shared" si="2"/>
        <v>2250309.5999999996</v>
      </c>
      <c r="F38" s="1">
        <f t="shared" si="3"/>
        <v>58500</v>
      </c>
      <c r="G38" s="1">
        <f t="shared" si="4"/>
        <v>58500</v>
      </c>
      <c r="H38" s="1">
        <f t="shared" si="9"/>
        <v>36000</v>
      </c>
      <c r="I38" s="1">
        <f t="shared" si="10"/>
        <v>118000</v>
      </c>
      <c r="J38" s="1">
        <f t="shared" si="5"/>
        <v>154000</v>
      </c>
      <c r="K38" s="1">
        <f t="shared" si="6"/>
        <v>558203.76</v>
      </c>
      <c r="L38" s="2">
        <f t="shared" si="7"/>
        <v>6294241.3599999994</v>
      </c>
    </row>
    <row r="39" spans="1:12" ht="22.5" x14ac:dyDescent="0.2">
      <c r="A39" s="1">
        <v>37</v>
      </c>
      <c r="B39" s="1">
        <v>1.21</v>
      </c>
      <c r="C39" s="1">
        <v>37</v>
      </c>
      <c r="D39" s="2">
        <f t="shared" si="8"/>
        <v>3424905</v>
      </c>
      <c r="E39" s="1">
        <f t="shared" si="2"/>
        <v>2397433.5</v>
      </c>
      <c r="F39" s="1">
        <f t="shared" si="3"/>
        <v>58500</v>
      </c>
      <c r="G39" s="1">
        <f t="shared" si="4"/>
        <v>58500</v>
      </c>
      <c r="H39" s="1">
        <f t="shared" si="9"/>
        <v>37000</v>
      </c>
      <c r="I39" s="1">
        <f t="shared" si="10"/>
        <v>122000.00000000001</v>
      </c>
      <c r="J39" s="1">
        <f t="shared" si="5"/>
        <v>159000</v>
      </c>
      <c r="K39" s="1">
        <f t="shared" si="6"/>
        <v>593933.85</v>
      </c>
      <c r="L39" s="2">
        <f t="shared" si="7"/>
        <v>6692272.3499999996</v>
      </c>
    </row>
    <row r="40" spans="1:12" ht="22.5" x14ac:dyDescent="0.2">
      <c r="A40" s="1">
        <v>38</v>
      </c>
      <c r="B40" s="1">
        <v>1.21</v>
      </c>
      <c r="C40" s="1">
        <v>38</v>
      </c>
      <c r="D40" s="2">
        <f t="shared" si="8"/>
        <v>3641616</v>
      </c>
      <c r="E40" s="1">
        <f t="shared" si="2"/>
        <v>2549131.1999999997</v>
      </c>
      <c r="F40" s="1">
        <f t="shared" si="3"/>
        <v>58500</v>
      </c>
      <c r="G40" s="1">
        <f t="shared" si="4"/>
        <v>58500</v>
      </c>
      <c r="H40" s="1">
        <f t="shared" si="9"/>
        <v>38000</v>
      </c>
      <c r="I40" s="1">
        <f t="shared" si="10"/>
        <v>126000</v>
      </c>
      <c r="J40" s="1">
        <f t="shared" si="5"/>
        <v>164000</v>
      </c>
      <c r="K40" s="1">
        <f t="shared" si="6"/>
        <v>630774.72</v>
      </c>
      <c r="L40" s="2">
        <f t="shared" si="7"/>
        <v>7102521.9199999999</v>
      </c>
    </row>
    <row r="41" spans="1:12" ht="22.5" x14ac:dyDescent="0.2">
      <c r="A41" s="1">
        <v>39</v>
      </c>
      <c r="B41" s="1">
        <v>1.21</v>
      </c>
      <c r="C41" s="1">
        <v>39</v>
      </c>
      <c r="D41" s="2">
        <f t="shared" si="8"/>
        <v>3864861</v>
      </c>
      <c r="E41" s="1">
        <f t="shared" si="2"/>
        <v>2705402.6999999997</v>
      </c>
      <c r="F41" s="1">
        <f t="shared" si="3"/>
        <v>58500</v>
      </c>
      <c r="G41" s="1">
        <f t="shared" si="4"/>
        <v>58500</v>
      </c>
      <c r="H41" s="1">
        <f t="shared" si="9"/>
        <v>39000</v>
      </c>
      <c r="I41" s="1">
        <f t="shared" si="10"/>
        <v>130000</v>
      </c>
      <c r="J41" s="1">
        <f t="shared" si="5"/>
        <v>169000</v>
      </c>
      <c r="K41" s="1">
        <f t="shared" si="6"/>
        <v>668726.37</v>
      </c>
      <c r="L41" s="2">
        <f t="shared" si="7"/>
        <v>7524990.0700000003</v>
      </c>
    </row>
    <row r="42" spans="1:12" ht="22.5" x14ac:dyDescent="0.2">
      <c r="A42" s="1">
        <v>40</v>
      </c>
      <c r="B42" s="1">
        <v>1.1499999999999999</v>
      </c>
      <c r="C42" s="1">
        <v>40</v>
      </c>
      <c r="D42" s="2">
        <f t="shared" si="8"/>
        <v>3891599.9999999995</v>
      </c>
      <c r="E42" s="1">
        <f t="shared" si="2"/>
        <v>2724119.9999999995</v>
      </c>
      <c r="F42" s="1">
        <f t="shared" si="3"/>
        <v>58500</v>
      </c>
      <c r="G42" s="1">
        <f t="shared" si="4"/>
        <v>58500</v>
      </c>
      <c r="H42" s="1">
        <f t="shared" si="9"/>
        <v>40000</v>
      </c>
      <c r="I42" s="1">
        <f t="shared" si="10"/>
        <v>134000</v>
      </c>
      <c r="J42" s="1">
        <f t="shared" si="5"/>
        <v>174000</v>
      </c>
      <c r="K42" s="1">
        <f t="shared" si="6"/>
        <v>673272</v>
      </c>
      <c r="L42" s="2">
        <f t="shared" si="7"/>
        <v>7579991.9999999991</v>
      </c>
    </row>
    <row r="43" spans="1:12" ht="22.5" x14ac:dyDescent="0.2">
      <c r="A43" s="1">
        <v>41</v>
      </c>
      <c r="B43" s="1">
        <v>1.1499999999999999</v>
      </c>
      <c r="C43" s="1">
        <v>41</v>
      </c>
      <c r="D43" s="2">
        <f t="shared" si="8"/>
        <v>4116194.9999999995</v>
      </c>
      <c r="E43" s="1">
        <f t="shared" si="2"/>
        <v>2881336.4999999995</v>
      </c>
      <c r="F43" s="1">
        <f t="shared" si="3"/>
        <v>58500</v>
      </c>
      <c r="G43" s="1">
        <f t="shared" si="4"/>
        <v>58500</v>
      </c>
      <c r="H43" s="1">
        <f t="shared" si="9"/>
        <v>41000</v>
      </c>
      <c r="I43" s="1">
        <f t="shared" si="10"/>
        <v>138000</v>
      </c>
      <c r="J43" s="1">
        <f t="shared" si="5"/>
        <v>179000</v>
      </c>
      <c r="K43" s="1">
        <f t="shared" si="6"/>
        <v>711453.14999999991</v>
      </c>
      <c r="L43" s="2">
        <f t="shared" si="7"/>
        <v>8004984.6499999985</v>
      </c>
    </row>
    <row r="44" spans="1:12" ht="22.5" x14ac:dyDescent="0.2">
      <c r="A44" s="1">
        <v>42</v>
      </c>
      <c r="B44" s="1">
        <v>1.1499999999999999</v>
      </c>
      <c r="C44" s="1">
        <v>42</v>
      </c>
      <c r="D44" s="2">
        <f t="shared" si="8"/>
        <v>4347000</v>
      </c>
      <c r="E44" s="1">
        <f t="shared" si="2"/>
        <v>3042900</v>
      </c>
      <c r="F44" s="1">
        <f t="shared" si="3"/>
        <v>58500</v>
      </c>
      <c r="G44" s="1">
        <f t="shared" si="4"/>
        <v>58500</v>
      </c>
      <c r="H44" s="1">
        <f t="shared" si="9"/>
        <v>42000</v>
      </c>
      <c r="I44" s="1">
        <f t="shared" si="10"/>
        <v>142000</v>
      </c>
      <c r="J44" s="1">
        <f t="shared" si="5"/>
        <v>184000</v>
      </c>
      <c r="K44" s="1">
        <f t="shared" si="6"/>
        <v>750690</v>
      </c>
      <c r="L44" s="2">
        <f t="shared" si="7"/>
        <v>8441590</v>
      </c>
    </row>
    <row r="45" spans="1:12" ht="22.5" x14ac:dyDescent="0.2">
      <c r="A45" s="1">
        <v>43</v>
      </c>
      <c r="B45" s="1">
        <v>1.1499999999999999</v>
      </c>
      <c r="C45" s="1">
        <v>43</v>
      </c>
      <c r="D45" s="2">
        <f t="shared" si="8"/>
        <v>4584015</v>
      </c>
      <c r="E45" s="1">
        <f t="shared" si="2"/>
        <v>3208810.5</v>
      </c>
      <c r="F45" s="1">
        <f t="shared" si="3"/>
        <v>58500</v>
      </c>
      <c r="G45" s="1">
        <f t="shared" si="4"/>
        <v>58500</v>
      </c>
      <c r="H45" s="1">
        <f t="shared" si="9"/>
        <v>43000</v>
      </c>
      <c r="I45" s="1">
        <f t="shared" si="10"/>
        <v>146000</v>
      </c>
      <c r="J45" s="1">
        <f t="shared" si="5"/>
        <v>189000</v>
      </c>
      <c r="K45" s="1">
        <f t="shared" si="6"/>
        <v>790982.55</v>
      </c>
      <c r="L45" s="2">
        <f t="shared" si="7"/>
        <v>8889808.0500000007</v>
      </c>
    </row>
    <row r="46" spans="1:12" ht="22.5" x14ac:dyDescent="0.2">
      <c r="A46" s="1">
        <v>44</v>
      </c>
      <c r="B46" s="1">
        <v>1.1499999999999999</v>
      </c>
      <c r="C46" s="1">
        <v>44</v>
      </c>
      <c r="D46" s="2">
        <f t="shared" si="8"/>
        <v>4827240</v>
      </c>
      <c r="E46" s="1">
        <f t="shared" si="2"/>
        <v>3379068</v>
      </c>
      <c r="F46" s="1">
        <f t="shared" si="3"/>
        <v>58500</v>
      </c>
      <c r="G46" s="1">
        <f t="shared" si="4"/>
        <v>58500</v>
      </c>
      <c r="H46" s="1">
        <f t="shared" si="9"/>
        <v>44000</v>
      </c>
      <c r="I46" s="1">
        <f t="shared" si="10"/>
        <v>150000</v>
      </c>
      <c r="J46" s="1">
        <f t="shared" si="5"/>
        <v>194000</v>
      </c>
      <c r="K46" s="1">
        <f t="shared" si="6"/>
        <v>832330.8</v>
      </c>
      <c r="L46" s="2">
        <f t="shared" si="7"/>
        <v>9349638.8000000007</v>
      </c>
    </row>
    <row r="47" spans="1:12" ht="22.5" x14ac:dyDescent="0.2">
      <c r="A47" s="1">
        <v>45</v>
      </c>
      <c r="B47" s="1">
        <v>1.1499999999999999</v>
      </c>
      <c r="C47" s="1">
        <v>45</v>
      </c>
      <c r="D47" s="2">
        <f t="shared" si="8"/>
        <v>5076675</v>
      </c>
      <c r="E47" s="1">
        <f t="shared" si="2"/>
        <v>3553672.5</v>
      </c>
      <c r="F47" s="1">
        <f t="shared" si="3"/>
        <v>58500</v>
      </c>
      <c r="G47" s="1">
        <f t="shared" si="4"/>
        <v>58500</v>
      </c>
      <c r="H47" s="1">
        <f t="shared" si="9"/>
        <v>45000</v>
      </c>
      <c r="I47" s="1">
        <f t="shared" si="10"/>
        <v>154000</v>
      </c>
      <c r="J47" s="1">
        <f t="shared" si="5"/>
        <v>199000</v>
      </c>
      <c r="K47" s="1">
        <f t="shared" si="6"/>
        <v>874734.75</v>
      </c>
      <c r="L47" s="2">
        <f t="shared" si="7"/>
        <v>9821082.25</v>
      </c>
    </row>
    <row r="48" spans="1:12" ht="22.5" x14ac:dyDescent="0.2">
      <c r="A48" s="1">
        <v>46</v>
      </c>
      <c r="B48" s="1">
        <v>1.1499999999999999</v>
      </c>
      <c r="C48" s="1">
        <v>46</v>
      </c>
      <c r="D48" s="2">
        <f t="shared" si="8"/>
        <v>5332320</v>
      </c>
      <c r="E48" s="1">
        <f t="shared" si="2"/>
        <v>3732623.9999999995</v>
      </c>
      <c r="F48" s="1">
        <f t="shared" si="3"/>
        <v>58500</v>
      </c>
      <c r="G48" s="1">
        <f t="shared" si="4"/>
        <v>58500</v>
      </c>
      <c r="H48" s="1">
        <f t="shared" si="9"/>
        <v>46000</v>
      </c>
      <c r="I48" s="1">
        <f t="shared" si="10"/>
        <v>158000</v>
      </c>
      <c r="J48" s="1">
        <f t="shared" si="5"/>
        <v>204000</v>
      </c>
      <c r="K48" s="1">
        <f t="shared" si="6"/>
        <v>918194.4</v>
      </c>
      <c r="L48" s="2">
        <f t="shared" si="7"/>
        <v>10304138.399999999</v>
      </c>
    </row>
    <row r="49" spans="1:12" ht="22.5" x14ac:dyDescent="0.2">
      <c r="A49" s="1">
        <v>47</v>
      </c>
      <c r="B49" s="1">
        <v>1.1499999999999999</v>
      </c>
      <c r="C49" s="1">
        <v>47</v>
      </c>
      <c r="D49" s="2">
        <f t="shared" si="8"/>
        <v>5594175</v>
      </c>
      <c r="E49" s="1">
        <f t="shared" si="2"/>
        <v>3915922.4999999995</v>
      </c>
      <c r="F49" s="1">
        <f t="shared" si="3"/>
        <v>58500</v>
      </c>
      <c r="G49" s="1">
        <f t="shared" si="4"/>
        <v>58500</v>
      </c>
      <c r="H49" s="1">
        <f t="shared" si="9"/>
        <v>47000</v>
      </c>
      <c r="I49" s="1">
        <f t="shared" si="10"/>
        <v>162000</v>
      </c>
      <c r="J49" s="1">
        <f t="shared" si="5"/>
        <v>209000</v>
      </c>
      <c r="K49" s="1">
        <f t="shared" si="6"/>
        <v>962709.75</v>
      </c>
      <c r="L49" s="2">
        <f t="shared" si="7"/>
        <v>10798807.25</v>
      </c>
    </row>
    <row r="50" spans="1:12" ht="22.5" x14ac:dyDescent="0.2">
      <c r="A50" s="1">
        <v>48</v>
      </c>
      <c r="B50" s="1">
        <v>1.1499999999999999</v>
      </c>
      <c r="C50" s="1">
        <v>48</v>
      </c>
      <c r="D50" s="2">
        <f t="shared" si="8"/>
        <v>5862240</v>
      </c>
      <c r="E50" s="1">
        <f t="shared" si="2"/>
        <v>4103567.9999999995</v>
      </c>
      <c r="F50" s="1">
        <f t="shared" si="3"/>
        <v>58500</v>
      </c>
      <c r="G50" s="1">
        <f t="shared" si="4"/>
        <v>58500</v>
      </c>
      <c r="H50" s="1">
        <f t="shared" si="9"/>
        <v>48000</v>
      </c>
      <c r="I50" s="1">
        <f t="shared" si="10"/>
        <v>166000</v>
      </c>
      <c r="J50" s="1">
        <f t="shared" si="5"/>
        <v>214000</v>
      </c>
      <c r="K50" s="1">
        <f t="shared" si="6"/>
        <v>1008280.8</v>
      </c>
      <c r="L50" s="2">
        <f t="shared" si="7"/>
        <v>11305088.800000001</v>
      </c>
    </row>
    <row r="51" spans="1:12" ht="22.5" x14ac:dyDescent="0.2">
      <c r="A51" s="1">
        <v>49</v>
      </c>
      <c r="B51" s="1">
        <v>1.1499999999999999</v>
      </c>
      <c r="C51" s="1">
        <v>49</v>
      </c>
      <c r="D51" s="2">
        <f t="shared" si="8"/>
        <v>6136514.9999999991</v>
      </c>
      <c r="E51" s="1">
        <f t="shared" si="2"/>
        <v>4295560.4999999991</v>
      </c>
      <c r="F51" s="1">
        <f t="shared" si="3"/>
        <v>58500</v>
      </c>
      <c r="G51" s="1">
        <f t="shared" si="4"/>
        <v>58500</v>
      </c>
      <c r="H51" s="1">
        <f t="shared" si="9"/>
        <v>49000</v>
      </c>
      <c r="I51" s="1">
        <f t="shared" si="10"/>
        <v>170000</v>
      </c>
      <c r="J51" s="1">
        <f t="shared" si="5"/>
        <v>219000</v>
      </c>
      <c r="K51" s="1">
        <f t="shared" si="6"/>
        <v>1054907.5499999998</v>
      </c>
      <c r="L51" s="2">
        <f t="shared" si="7"/>
        <v>11822983.049999997</v>
      </c>
    </row>
    <row r="52" spans="1:12" ht="22.5" x14ac:dyDescent="0.2">
      <c r="A52" s="1">
        <v>50</v>
      </c>
      <c r="B52" s="1">
        <v>1.1499999999999999</v>
      </c>
      <c r="C52" s="1">
        <v>50</v>
      </c>
      <c r="D52" s="2">
        <f t="shared" si="8"/>
        <v>6416999.9999999991</v>
      </c>
      <c r="E52" s="1">
        <f t="shared" si="2"/>
        <v>4491899.9999999991</v>
      </c>
      <c r="F52" s="1">
        <f t="shared" si="3"/>
        <v>58500</v>
      </c>
      <c r="G52" s="1">
        <f t="shared" si="4"/>
        <v>58500</v>
      </c>
      <c r="H52" s="1">
        <f t="shared" si="9"/>
        <v>50000</v>
      </c>
      <c r="I52" s="1">
        <f t="shared" si="10"/>
        <v>174000</v>
      </c>
      <c r="J52" s="1">
        <f t="shared" si="5"/>
        <v>224000</v>
      </c>
      <c r="K52" s="1">
        <f t="shared" si="6"/>
        <v>1102589.9999999998</v>
      </c>
      <c r="L52" s="2">
        <f t="shared" si="7"/>
        <v>12352489.999999998</v>
      </c>
    </row>
    <row r="53" spans="1:12" ht="22.5" x14ac:dyDescent="0.2">
      <c r="A53" s="1">
        <v>51</v>
      </c>
      <c r="B53" s="1">
        <v>1.1499999999999999</v>
      </c>
      <c r="C53" s="1">
        <v>51</v>
      </c>
      <c r="D53" s="2">
        <f t="shared" si="8"/>
        <v>6703694.9999999991</v>
      </c>
      <c r="E53" s="1">
        <f t="shared" si="2"/>
        <v>4692586.4999999991</v>
      </c>
      <c r="F53" s="1">
        <f t="shared" si="3"/>
        <v>58500</v>
      </c>
      <c r="G53" s="1">
        <f t="shared" si="4"/>
        <v>58500</v>
      </c>
      <c r="H53" s="1">
        <f t="shared" si="9"/>
        <v>51000</v>
      </c>
      <c r="I53" s="1">
        <f t="shared" si="10"/>
        <v>178000</v>
      </c>
      <c r="J53" s="1">
        <f t="shared" si="5"/>
        <v>229000</v>
      </c>
      <c r="K53" s="1">
        <f t="shared" si="6"/>
        <v>1151328.1499999999</v>
      </c>
      <c r="L53" s="2">
        <f t="shared" si="7"/>
        <v>12893609.649999999</v>
      </c>
    </row>
    <row r="54" spans="1:12" ht="22.5" x14ac:dyDescent="0.2">
      <c r="A54" s="1">
        <v>52</v>
      </c>
      <c r="B54" s="1">
        <v>1.1499999999999999</v>
      </c>
      <c r="C54" s="1">
        <v>52</v>
      </c>
      <c r="D54" s="2">
        <f t="shared" si="8"/>
        <v>6996599.9999999991</v>
      </c>
      <c r="E54" s="1">
        <f t="shared" si="2"/>
        <v>4897619.9999999991</v>
      </c>
      <c r="F54" s="1">
        <f t="shared" si="3"/>
        <v>58500</v>
      </c>
      <c r="G54" s="1">
        <f t="shared" si="4"/>
        <v>58500</v>
      </c>
      <c r="H54" s="1">
        <f t="shared" si="9"/>
        <v>52000</v>
      </c>
      <c r="I54" s="1">
        <f t="shared" si="10"/>
        <v>182000</v>
      </c>
      <c r="J54" s="1">
        <f t="shared" si="5"/>
        <v>234000</v>
      </c>
      <c r="K54" s="1">
        <f t="shared" si="6"/>
        <v>1201121.9999999998</v>
      </c>
      <c r="L54" s="2">
        <f t="shared" si="7"/>
        <v>13446341.999999998</v>
      </c>
    </row>
    <row r="55" spans="1:12" ht="22.5" x14ac:dyDescent="0.2">
      <c r="A55" s="1">
        <v>53</v>
      </c>
      <c r="B55" s="1">
        <v>1.1499999999999999</v>
      </c>
      <c r="C55" s="1">
        <v>53</v>
      </c>
      <c r="D55" s="2">
        <f t="shared" si="8"/>
        <v>7295714.9999999991</v>
      </c>
      <c r="E55" s="1">
        <f t="shared" si="2"/>
        <v>5107000.4999999991</v>
      </c>
      <c r="F55" s="1">
        <f t="shared" si="3"/>
        <v>58500</v>
      </c>
      <c r="G55" s="1">
        <f t="shared" si="4"/>
        <v>58500</v>
      </c>
      <c r="H55" s="1">
        <f t="shared" si="9"/>
        <v>53000</v>
      </c>
      <c r="I55" s="1">
        <f t="shared" si="10"/>
        <v>186000</v>
      </c>
      <c r="J55" s="1">
        <f t="shared" si="5"/>
        <v>239000</v>
      </c>
      <c r="K55" s="1">
        <f t="shared" si="6"/>
        <v>1251971.5499999998</v>
      </c>
      <c r="L55" s="2">
        <f t="shared" si="7"/>
        <v>14010687.049999997</v>
      </c>
    </row>
    <row r="56" spans="1:12" ht="22.5" x14ac:dyDescent="0.2">
      <c r="A56" s="1">
        <v>54</v>
      </c>
      <c r="B56" s="1">
        <v>1.1499999999999999</v>
      </c>
      <c r="C56" s="1">
        <v>54</v>
      </c>
      <c r="D56" s="2">
        <f t="shared" si="8"/>
        <v>7601039.9999999991</v>
      </c>
      <c r="E56" s="1">
        <f t="shared" si="2"/>
        <v>5320727.9999999991</v>
      </c>
      <c r="F56" s="1">
        <f t="shared" si="3"/>
        <v>58500</v>
      </c>
      <c r="G56" s="1">
        <f t="shared" si="4"/>
        <v>58500</v>
      </c>
      <c r="H56" s="1">
        <f t="shared" si="9"/>
        <v>54000</v>
      </c>
      <c r="I56" s="1">
        <f t="shared" si="10"/>
        <v>190000</v>
      </c>
      <c r="J56" s="1">
        <f t="shared" si="5"/>
        <v>244000</v>
      </c>
      <c r="K56" s="1">
        <f t="shared" si="6"/>
        <v>1303876.7999999998</v>
      </c>
      <c r="L56" s="2">
        <f t="shared" si="7"/>
        <v>14586644.799999997</v>
      </c>
    </row>
    <row r="57" spans="1:12" ht="22.5" x14ac:dyDescent="0.2">
      <c r="A57" s="1">
        <v>55</v>
      </c>
      <c r="B57" s="1">
        <v>1.1499999999999999</v>
      </c>
      <c r="C57" s="1">
        <v>55</v>
      </c>
      <c r="D57" s="2">
        <f t="shared" si="8"/>
        <v>7912574.9999999991</v>
      </c>
      <c r="E57" s="1">
        <f t="shared" si="2"/>
        <v>5538802.4999999991</v>
      </c>
      <c r="F57" s="1">
        <f t="shared" si="3"/>
        <v>58500</v>
      </c>
      <c r="G57" s="1">
        <f t="shared" si="4"/>
        <v>58500</v>
      </c>
      <c r="H57" s="1">
        <f t="shared" si="9"/>
        <v>55000</v>
      </c>
      <c r="I57" s="1">
        <f t="shared" si="10"/>
        <v>194000</v>
      </c>
      <c r="J57" s="1">
        <f t="shared" si="5"/>
        <v>249000</v>
      </c>
      <c r="K57" s="1">
        <f t="shared" si="6"/>
        <v>1356837.75</v>
      </c>
      <c r="L57" s="2">
        <f t="shared" si="7"/>
        <v>15174215.249999998</v>
      </c>
    </row>
    <row r="58" spans="1:12" ht="22.5" x14ac:dyDescent="0.2">
      <c r="A58" s="1">
        <v>56</v>
      </c>
      <c r="B58" s="1">
        <v>1.1499999999999999</v>
      </c>
      <c r="C58" s="1">
        <v>56</v>
      </c>
      <c r="D58" s="2">
        <f t="shared" si="8"/>
        <v>8230319.9999999991</v>
      </c>
      <c r="E58" s="1">
        <f t="shared" si="2"/>
        <v>5761223.9999999991</v>
      </c>
      <c r="F58" s="1">
        <f t="shared" si="3"/>
        <v>58500</v>
      </c>
      <c r="G58" s="1">
        <f t="shared" si="4"/>
        <v>58500</v>
      </c>
      <c r="H58" s="1">
        <f t="shared" si="9"/>
        <v>56000</v>
      </c>
      <c r="I58" s="1">
        <f t="shared" si="10"/>
        <v>198000</v>
      </c>
      <c r="J58" s="1">
        <f t="shared" si="5"/>
        <v>254000</v>
      </c>
      <c r="K58" s="1">
        <f t="shared" si="6"/>
        <v>1410854.4</v>
      </c>
      <c r="L58" s="2">
        <f t="shared" si="7"/>
        <v>15773398.399999999</v>
      </c>
    </row>
    <row r="59" spans="1:12" ht="22.5" x14ac:dyDescent="0.2">
      <c r="A59" s="1">
        <v>57</v>
      </c>
      <c r="B59" s="1">
        <v>1.1499999999999999</v>
      </c>
      <c r="C59" s="1">
        <v>57</v>
      </c>
      <c r="D59" s="2">
        <f t="shared" si="8"/>
        <v>8554275</v>
      </c>
      <c r="E59" s="1">
        <f t="shared" si="2"/>
        <v>5987992.5</v>
      </c>
      <c r="F59" s="1">
        <f t="shared" si="3"/>
        <v>58500</v>
      </c>
      <c r="G59" s="1">
        <f t="shared" si="4"/>
        <v>58500</v>
      </c>
      <c r="H59" s="1">
        <f t="shared" si="9"/>
        <v>57000</v>
      </c>
      <c r="I59" s="1">
        <f t="shared" si="10"/>
        <v>202000</v>
      </c>
      <c r="J59" s="1">
        <f t="shared" si="5"/>
        <v>259000</v>
      </c>
      <c r="K59" s="1">
        <f t="shared" si="6"/>
        <v>1465926.75</v>
      </c>
      <c r="L59" s="2">
        <f t="shared" si="7"/>
        <v>16384194.25</v>
      </c>
    </row>
    <row r="60" spans="1:12" ht="22.5" x14ac:dyDescent="0.2">
      <c r="A60" s="1">
        <v>58</v>
      </c>
      <c r="B60" s="1">
        <v>1.1499999999999999</v>
      </c>
      <c r="C60" s="1">
        <v>58</v>
      </c>
      <c r="D60" s="2">
        <f t="shared" si="8"/>
        <v>8884440</v>
      </c>
      <c r="E60" s="1">
        <f t="shared" si="2"/>
        <v>6219108</v>
      </c>
      <c r="F60" s="1">
        <f t="shared" si="3"/>
        <v>58500</v>
      </c>
      <c r="G60" s="1">
        <f t="shared" si="4"/>
        <v>58500</v>
      </c>
      <c r="H60" s="1">
        <f t="shared" si="9"/>
        <v>58000</v>
      </c>
      <c r="I60" s="1">
        <f t="shared" si="10"/>
        <v>206000</v>
      </c>
      <c r="J60" s="1">
        <f t="shared" si="5"/>
        <v>264000</v>
      </c>
      <c r="K60" s="1">
        <f t="shared" si="6"/>
        <v>1522054.8</v>
      </c>
      <c r="L60" s="2">
        <f t="shared" si="7"/>
        <v>17006602.800000001</v>
      </c>
    </row>
    <row r="61" spans="1:12" ht="22.5" x14ac:dyDescent="0.2">
      <c r="A61" s="1">
        <v>59</v>
      </c>
      <c r="B61" s="1">
        <v>1.1499999999999999</v>
      </c>
      <c r="C61" s="1">
        <v>59</v>
      </c>
      <c r="D61" s="2">
        <f t="shared" si="8"/>
        <v>9220815</v>
      </c>
      <c r="E61" s="1">
        <f t="shared" si="2"/>
        <v>6454570.5</v>
      </c>
      <c r="F61" s="1">
        <f t="shared" si="3"/>
        <v>58500</v>
      </c>
      <c r="G61" s="1">
        <f t="shared" si="4"/>
        <v>58500</v>
      </c>
      <c r="H61" s="1">
        <f t="shared" si="9"/>
        <v>59000</v>
      </c>
      <c r="I61" s="1">
        <f t="shared" si="10"/>
        <v>210000</v>
      </c>
      <c r="J61" s="1">
        <f t="shared" si="5"/>
        <v>269000</v>
      </c>
      <c r="K61" s="1">
        <f t="shared" si="6"/>
        <v>1579238.55</v>
      </c>
      <c r="L61" s="2">
        <f t="shared" si="7"/>
        <v>17640624.050000001</v>
      </c>
    </row>
    <row r="62" spans="1:12" ht="22.5" x14ac:dyDescent="0.2">
      <c r="A62" s="1">
        <v>60</v>
      </c>
      <c r="B62" s="1">
        <v>1.1499999999999999</v>
      </c>
      <c r="C62" s="1">
        <v>60</v>
      </c>
      <c r="D62" s="2">
        <f t="shared" ref="D62:D102" si="11">((C62*90000*0.01)+(0.03*90000*(C62-13)))*A62*B62</f>
        <v>12482099.999999998</v>
      </c>
      <c r="E62" s="1">
        <f t="shared" si="2"/>
        <v>8737469.9999999981</v>
      </c>
      <c r="F62" s="1">
        <f t="shared" si="3"/>
        <v>58500</v>
      </c>
      <c r="G62" s="1">
        <f t="shared" si="4"/>
        <v>58500</v>
      </c>
      <c r="H62" s="1">
        <f t="shared" si="9"/>
        <v>60000</v>
      </c>
      <c r="I62" s="1">
        <f t="shared" si="10"/>
        <v>214000</v>
      </c>
      <c r="J62" s="1">
        <f t="shared" si="5"/>
        <v>274000</v>
      </c>
      <c r="K62" s="1">
        <f t="shared" si="6"/>
        <v>2133656.9999999995</v>
      </c>
      <c r="L62" s="2">
        <f t="shared" si="7"/>
        <v>23744226.999999996</v>
      </c>
    </row>
    <row r="63" spans="1:12" ht="22.5" x14ac:dyDescent="0.2">
      <c r="A63" s="1">
        <v>61</v>
      </c>
      <c r="B63" s="1">
        <v>1.1499999999999999</v>
      </c>
      <c r="C63" s="1">
        <v>61</v>
      </c>
      <c r="D63" s="2">
        <f t="shared" si="11"/>
        <v>12942674.999999998</v>
      </c>
      <c r="E63" s="1">
        <f t="shared" si="2"/>
        <v>9059872.4999999981</v>
      </c>
      <c r="F63" s="1">
        <f t="shared" si="3"/>
        <v>58500</v>
      </c>
      <c r="G63" s="1">
        <f t="shared" si="4"/>
        <v>58500</v>
      </c>
      <c r="H63" s="1">
        <f t="shared" si="9"/>
        <v>61000</v>
      </c>
      <c r="I63" s="1">
        <f t="shared" si="10"/>
        <v>218000</v>
      </c>
      <c r="J63" s="1">
        <f t="shared" si="5"/>
        <v>279000</v>
      </c>
      <c r="K63" s="1">
        <f t="shared" si="6"/>
        <v>2211954.7499999995</v>
      </c>
      <c r="L63" s="2">
        <f t="shared" si="7"/>
        <v>24610502.249999996</v>
      </c>
    </row>
    <row r="64" spans="1:12" ht="22.5" x14ac:dyDescent="0.2">
      <c r="A64" s="1">
        <v>62</v>
      </c>
      <c r="B64" s="1">
        <v>1.1499999999999999</v>
      </c>
      <c r="C64" s="1">
        <v>62</v>
      </c>
      <c r="D64" s="2">
        <f t="shared" si="11"/>
        <v>13411529.999999998</v>
      </c>
      <c r="E64" s="1">
        <f t="shared" si="2"/>
        <v>9388070.9999999981</v>
      </c>
      <c r="F64" s="1">
        <f t="shared" si="3"/>
        <v>58500</v>
      </c>
      <c r="G64" s="1">
        <f t="shared" si="4"/>
        <v>58500</v>
      </c>
      <c r="H64" s="1">
        <f t="shared" si="9"/>
        <v>62000</v>
      </c>
      <c r="I64" s="1">
        <f t="shared" si="10"/>
        <v>222000</v>
      </c>
      <c r="J64" s="1">
        <f t="shared" si="5"/>
        <v>284000</v>
      </c>
      <c r="K64" s="1">
        <f t="shared" si="6"/>
        <v>2291660.0999999996</v>
      </c>
      <c r="L64" s="2">
        <f t="shared" si="7"/>
        <v>25492261.099999994</v>
      </c>
    </row>
    <row r="65" spans="1:12" ht="22.5" x14ac:dyDescent="0.2">
      <c r="A65" s="1">
        <v>63</v>
      </c>
      <c r="B65" s="1">
        <v>1.1499999999999999</v>
      </c>
      <c r="C65" s="1">
        <v>63</v>
      </c>
      <c r="D65" s="2">
        <f t="shared" si="11"/>
        <v>13888664.999999998</v>
      </c>
      <c r="E65" s="1">
        <f t="shared" si="2"/>
        <v>9722065.4999999981</v>
      </c>
      <c r="F65" s="1">
        <f t="shared" si="3"/>
        <v>58500</v>
      </c>
      <c r="G65" s="1">
        <f t="shared" si="4"/>
        <v>58500</v>
      </c>
      <c r="H65" s="1">
        <f t="shared" si="9"/>
        <v>63000</v>
      </c>
      <c r="I65" s="1">
        <f t="shared" si="10"/>
        <v>226000</v>
      </c>
      <c r="J65" s="1">
        <f t="shared" si="5"/>
        <v>289000</v>
      </c>
      <c r="K65" s="1">
        <f t="shared" si="6"/>
        <v>2372773.0499999998</v>
      </c>
      <c r="L65" s="2">
        <f t="shared" si="7"/>
        <v>26389503.549999997</v>
      </c>
    </row>
    <row r="66" spans="1:12" ht="22.5" x14ac:dyDescent="0.2">
      <c r="A66" s="1">
        <v>64</v>
      </c>
      <c r="B66" s="1">
        <v>1.1499999999999999</v>
      </c>
      <c r="C66" s="1">
        <v>64</v>
      </c>
      <c r="D66" s="2">
        <f t="shared" si="11"/>
        <v>14374079.999999998</v>
      </c>
      <c r="E66" s="1">
        <f t="shared" si="2"/>
        <v>10061855.999999998</v>
      </c>
      <c r="F66" s="1">
        <f t="shared" si="3"/>
        <v>58500</v>
      </c>
      <c r="G66" s="1">
        <f t="shared" si="4"/>
        <v>58500</v>
      </c>
      <c r="H66" s="1">
        <f t="shared" si="9"/>
        <v>64000</v>
      </c>
      <c r="I66" s="1">
        <f t="shared" si="10"/>
        <v>230000</v>
      </c>
      <c r="J66" s="1">
        <f t="shared" si="5"/>
        <v>294000</v>
      </c>
      <c r="K66" s="1">
        <f t="shared" si="6"/>
        <v>2455293.5999999996</v>
      </c>
      <c r="L66" s="2">
        <f t="shared" si="7"/>
        <v>27302229.599999994</v>
      </c>
    </row>
    <row r="67" spans="1:12" ht="22.5" x14ac:dyDescent="0.2">
      <c r="A67" s="1">
        <v>65</v>
      </c>
      <c r="B67" s="1">
        <v>1.1499999999999999</v>
      </c>
      <c r="C67" s="1">
        <v>65</v>
      </c>
      <c r="D67" s="2">
        <f t="shared" si="11"/>
        <v>14867774.999999998</v>
      </c>
      <c r="E67" s="1">
        <f t="shared" si="2"/>
        <v>10407442.499999998</v>
      </c>
      <c r="F67" s="1">
        <f t="shared" si="3"/>
        <v>58500</v>
      </c>
      <c r="G67" s="1">
        <f t="shared" si="4"/>
        <v>58500</v>
      </c>
      <c r="H67" s="1">
        <f t="shared" si="9"/>
        <v>65000</v>
      </c>
      <c r="I67" s="1">
        <f t="shared" si="10"/>
        <v>234000</v>
      </c>
      <c r="J67" s="1">
        <f t="shared" si="5"/>
        <v>299000</v>
      </c>
      <c r="K67" s="1">
        <f t="shared" si="6"/>
        <v>2539221.75</v>
      </c>
      <c r="L67" s="2">
        <f t="shared" si="7"/>
        <v>28230439.249999996</v>
      </c>
    </row>
    <row r="68" spans="1:12" ht="22.5" x14ac:dyDescent="0.2">
      <c r="A68" s="1">
        <v>66</v>
      </c>
      <c r="B68" s="1">
        <v>1.1499999999999999</v>
      </c>
      <c r="C68" s="1">
        <v>66</v>
      </c>
      <c r="D68" s="2">
        <f t="shared" si="11"/>
        <v>15369749.999999998</v>
      </c>
      <c r="E68" s="1">
        <f t="shared" ref="E68:E102" si="12">D68*0.7</f>
        <v>10758824.999999998</v>
      </c>
      <c r="F68" s="1">
        <f t="shared" ref="F68:F102" si="13">0.65*90000</f>
        <v>58500</v>
      </c>
      <c r="G68" s="1">
        <f t="shared" ref="G68:G102" si="14">F68</f>
        <v>58500</v>
      </c>
      <c r="H68" s="1">
        <f t="shared" si="9"/>
        <v>66000</v>
      </c>
      <c r="I68" s="1">
        <f t="shared" si="10"/>
        <v>238000</v>
      </c>
      <c r="J68" s="1">
        <f t="shared" ref="J68:J102" si="15">I68+H68</f>
        <v>304000</v>
      </c>
      <c r="K68" s="1">
        <f t="shared" ref="K68:K102" si="16">(D68+E68+F68+G68)*0.1</f>
        <v>2624557.5</v>
      </c>
      <c r="L68" s="2">
        <f t="shared" ref="L68:L102" si="17">K68+J68+G68+F68+E68+D68</f>
        <v>29174132.499999996</v>
      </c>
    </row>
    <row r="69" spans="1:12" ht="22.5" x14ac:dyDescent="0.2">
      <c r="A69" s="1">
        <v>67</v>
      </c>
      <c r="B69" s="1">
        <v>1.1499999999999999</v>
      </c>
      <c r="C69" s="1">
        <v>67</v>
      </c>
      <c r="D69" s="2">
        <f t="shared" si="11"/>
        <v>15880004.999999998</v>
      </c>
      <c r="E69" s="1">
        <f t="shared" si="12"/>
        <v>11116003.499999998</v>
      </c>
      <c r="F69" s="1">
        <f t="shared" si="13"/>
        <v>58500</v>
      </c>
      <c r="G69" s="1">
        <f t="shared" si="14"/>
        <v>58500</v>
      </c>
      <c r="H69" s="1">
        <f t="shared" si="9"/>
        <v>67000</v>
      </c>
      <c r="I69" s="1">
        <f t="shared" si="10"/>
        <v>242000</v>
      </c>
      <c r="J69" s="1">
        <f t="shared" si="15"/>
        <v>309000</v>
      </c>
      <c r="K69" s="1">
        <f t="shared" si="16"/>
        <v>2711300.8499999996</v>
      </c>
      <c r="L69" s="2">
        <f t="shared" si="17"/>
        <v>30133309.349999994</v>
      </c>
    </row>
    <row r="70" spans="1:12" ht="22.5" x14ac:dyDescent="0.2">
      <c r="A70" s="1">
        <v>68</v>
      </c>
      <c r="B70" s="1">
        <v>1.1499999999999999</v>
      </c>
      <c r="C70" s="1">
        <v>68</v>
      </c>
      <c r="D70" s="2">
        <f t="shared" si="11"/>
        <v>16398539.999999998</v>
      </c>
      <c r="E70" s="1">
        <f t="shared" si="12"/>
        <v>11478977.999999998</v>
      </c>
      <c r="F70" s="1">
        <f t="shared" si="13"/>
        <v>58500</v>
      </c>
      <c r="G70" s="1">
        <f t="shared" si="14"/>
        <v>58500</v>
      </c>
      <c r="H70" s="1">
        <f t="shared" si="9"/>
        <v>68000</v>
      </c>
      <c r="I70" s="1">
        <f t="shared" si="10"/>
        <v>246000</v>
      </c>
      <c r="J70" s="1">
        <f t="shared" si="15"/>
        <v>314000</v>
      </c>
      <c r="K70" s="1">
        <f t="shared" si="16"/>
        <v>2799451.8</v>
      </c>
      <c r="L70" s="2">
        <f t="shared" si="17"/>
        <v>31107969.799999997</v>
      </c>
    </row>
    <row r="71" spans="1:12" ht="22.5" x14ac:dyDescent="0.2">
      <c r="A71" s="1">
        <v>69</v>
      </c>
      <c r="B71" s="1">
        <v>1.1499999999999999</v>
      </c>
      <c r="C71" s="1">
        <v>69</v>
      </c>
      <c r="D71" s="2">
        <f t="shared" si="11"/>
        <v>16925355</v>
      </c>
      <c r="E71" s="1">
        <f t="shared" si="12"/>
        <v>11847748.5</v>
      </c>
      <c r="F71" s="1">
        <f t="shared" si="13"/>
        <v>58500</v>
      </c>
      <c r="G71" s="1">
        <f t="shared" si="14"/>
        <v>58500</v>
      </c>
      <c r="H71" s="1">
        <f t="shared" si="9"/>
        <v>69000</v>
      </c>
      <c r="I71" s="1">
        <f t="shared" si="10"/>
        <v>250000</v>
      </c>
      <c r="J71" s="1">
        <f t="shared" si="15"/>
        <v>319000</v>
      </c>
      <c r="K71" s="1">
        <f t="shared" si="16"/>
        <v>2889010.35</v>
      </c>
      <c r="L71" s="2">
        <f t="shared" si="17"/>
        <v>32098113.850000001</v>
      </c>
    </row>
    <row r="72" spans="1:12" ht="22.5" x14ac:dyDescent="0.2">
      <c r="A72" s="1">
        <v>70</v>
      </c>
      <c r="B72" s="1">
        <v>1.1499999999999999</v>
      </c>
      <c r="C72" s="1">
        <v>70</v>
      </c>
      <c r="D72" s="2">
        <f t="shared" si="11"/>
        <v>17460450</v>
      </c>
      <c r="E72" s="1">
        <f t="shared" si="12"/>
        <v>12222315</v>
      </c>
      <c r="F72" s="1">
        <f t="shared" si="13"/>
        <v>58500</v>
      </c>
      <c r="G72" s="1">
        <f t="shared" si="14"/>
        <v>58500</v>
      </c>
      <c r="H72" s="1">
        <f t="shared" si="9"/>
        <v>70000</v>
      </c>
      <c r="I72" s="1">
        <f t="shared" si="10"/>
        <v>254000</v>
      </c>
      <c r="J72" s="1">
        <f t="shared" si="15"/>
        <v>324000</v>
      </c>
      <c r="K72" s="1">
        <f t="shared" si="16"/>
        <v>2979976.5</v>
      </c>
      <c r="L72" s="2">
        <f t="shared" si="17"/>
        <v>33103741.5</v>
      </c>
    </row>
    <row r="73" spans="1:12" ht="22.5" x14ac:dyDescent="0.2">
      <c r="A73" s="1">
        <v>71</v>
      </c>
      <c r="B73" s="1">
        <v>1.1499999999999999</v>
      </c>
      <c r="C73" s="1">
        <v>71</v>
      </c>
      <c r="D73" s="2">
        <f t="shared" si="11"/>
        <v>18003825</v>
      </c>
      <c r="E73" s="1">
        <f t="shared" si="12"/>
        <v>12602677.5</v>
      </c>
      <c r="F73" s="1">
        <f t="shared" si="13"/>
        <v>58500</v>
      </c>
      <c r="G73" s="1">
        <f t="shared" si="14"/>
        <v>58500</v>
      </c>
      <c r="H73" s="1">
        <f t="shared" si="9"/>
        <v>71000</v>
      </c>
      <c r="I73" s="1">
        <f t="shared" si="10"/>
        <v>258000</v>
      </c>
      <c r="J73" s="1">
        <f t="shared" si="15"/>
        <v>329000</v>
      </c>
      <c r="K73" s="1">
        <f t="shared" si="16"/>
        <v>3072350.25</v>
      </c>
      <c r="L73" s="2">
        <f t="shared" si="17"/>
        <v>34124852.75</v>
      </c>
    </row>
    <row r="74" spans="1:12" ht="22.5" x14ac:dyDescent="0.2">
      <c r="A74" s="1">
        <v>72</v>
      </c>
      <c r="B74" s="1">
        <v>1.1499999999999999</v>
      </c>
      <c r="C74" s="1">
        <v>72</v>
      </c>
      <c r="D74" s="2">
        <f t="shared" si="11"/>
        <v>18555480</v>
      </c>
      <c r="E74" s="1">
        <f t="shared" si="12"/>
        <v>12988836</v>
      </c>
      <c r="F74" s="1">
        <f t="shared" si="13"/>
        <v>58500</v>
      </c>
      <c r="G74" s="1">
        <f t="shared" si="14"/>
        <v>58500</v>
      </c>
      <c r="H74" s="1">
        <f t="shared" si="9"/>
        <v>72000</v>
      </c>
      <c r="I74" s="1">
        <f t="shared" si="10"/>
        <v>262000</v>
      </c>
      <c r="J74" s="1">
        <f t="shared" si="15"/>
        <v>334000</v>
      </c>
      <c r="K74" s="1">
        <f t="shared" si="16"/>
        <v>3166131.6</v>
      </c>
      <c r="L74" s="2">
        <f t="shared" si="17"/>
        <v>35161447.600000001</v>
      </c>
    </row>
    <row r="75" spans="1:12" ht="22.5" x14ac:dyDescent="0.2">
      <c r="A75" s="1">
        <v>73</v>
      </c>
      <c r="B75" s="1">
        <v>1.1499999999999999</v>
      </c>
      <c r="C75" s="1">
        <v>73</v>
      </c>
      <c r="D75" s="2">
        <f t="shared" si="11"/>
        <v>19115415</v>
      </c>
      <c r="E75" s="1">
        <f t="shared" si="12"/>
        <v>13380790.5</v>
      </c>
      <c r="F75" s="1">
        <f t="shared" si="13"/>
        <v>58500</v>
      </c>
      <c r="G75" s="1">
        <f t="shared" si="14"/>
        <v>58500</v>
      </c>
      <c r="H75" s="1">
        <f t="shared" si="9"/>
        <v>73000</v>
      </c>
      <c r="I75" s="1">
        <f t="shared" si="10"/>
        <v>266000</v>
      </c>
      <c r="J75" s="1">
        <f t="shared" si="15"/>
        <v>339000</v>
      </c>
      <c r="K75" s="1">
        <f t="shared" si="16"/>
        <v>3261320.5500000003</v>
      </c>
      <c r="L75" s="2">
        <f t="shared" si="17"/>
        <v>36213526.049999997</v>
      </c>
    </row>
    <row r="76" spans="1:12" ht="22.5" x14ac:dyDescent="0.2">
      <c r="A76" s="1">
        <v>74</v>
      </c>
      <c r="B76" s="1">
        <v>1.1499999999999999</v>
      </c>
      <c r="C76" s="1">
        <v>74</v>
      </c>
      <c r="D76" s="2">
        <f t="shared" si="11"/>
        <v>19683630</v>
      </c>
      <c r="E76" s="1">
        <f t="shared" si="12"/>
        <v>13778541</v>
      </c>
      <c r="F76" s="1">
        <f t="shared" si="13"/>
        <v>58500</v>
      </c>
      <c r="G76" s="1">
        <f t="shared" si="14"/>
        <v>58500</v>
      </c>
      <c r="H76" s="1">
        <f t="shared" si="9"/>
        <v>74000</v>
      </c>
      <c r="I76" s="1">
        <f t="shared" si="10"/>
        <v>270000</v>
      </c>
      <c r="J76" s="1">
        <f t="shared" si="15"/>
        <v>344000</v>
      </c>
      <c r="K76" s="1">
        <f t="shared" si="16"/>
        <v>3357917.1</v>
      </c>
      <c r="L76" s="2">
        <f t="shared" si="17"/>
        <v>37281088.100000001</v>
      </c>
    </row>
    <row r="77" spans="1:12" ht="22.5" x14ac:dyDescent="0.2">
      <c r="A77" s="1">
        <v>75</v>
      </c>
      <c r="B77" s="1">
        <v>1.1499999999999999</v>
      </c>
      <c r="C77" s="1">
        <v>75</v>
      </c>
      <c r="D77" s="2">
        <f t="shared" si="11"/>
        <v>20260125</v>
      </c>
      <c r="E77" s="1">
        <f t="shared" si="12"/>
        <v>14182087.5</v>
      </c>
      <c r="F77" s="1">
        <f t="shared" si="13"/>
        <v>58500</v>
      </c>
      <c r="G77" s="1">
        <f t="shared" si="14"/>
        <v>58500</v>
      </c>
      <c r="H77" s="1">
        <f t="shared" si="9"/>
        <v>75000</v>
      </c>
      <c r="I77" s="1">
        <f t="shared" si="10"/>
        <v>274000</v>
      </c>
      <c r="J77" s="1">
        <f t="shared" si="15"/>
        <v>349000</v>
      </c>
      <c r="K77" s="1">
        <f t="shared" si="16"/>
        <v>3455921.25</v>
      </c>
      <c r="L77" s="2">
        <f t="shared" si="17"/>
        <v>38364133.75</v>
      </c>
    </row>
    <row r="78" spans="1:12" ht="22.5" x14ac:dyDescent="0.2">
      <c r="A78" s="1">
        <v>76</v>
      </c>
      <c r="B78" s="1">
        <v>1.1499999999999999</v>
      </c>
      <c r="C78" s="1">
        <v>76</v>
      </c>
      <c r="D78" s="2">
        <f t="shared" si="11"/>
        <v>20844900</v>
      </c>
      <c r="E78" s="1">
        <f t="shared" si="12"/>
        <v>14591430</v>
      </c>
      <c r="F78" s="1">
        <f t="shared" si="13"/>
        <v>58500</v>
      </c>
      <c r="G78" s="1">
        <f t="shared" si="14"/>
        <v>58500</v>
      </c>
      <c r="H78" s="1">
        <f t="shared" si="9"/>
        <v>76000</v>
      </c>
      <c r="I78" s="1">
        <f t="shared" si="10"/>
        <v>278000</v>
      </c>
      <c r="J78" s="1">
        <f t="shared" si="15"/>
        <v>354000</v>
      </c>
      <c r="K78" s="1">
        <f t="shared" si="16"/>
        <v>3555333</v>
      </c>
      <c r="L78" s="2">
        <f t="shared" si="17"/>
        <v>39462663</v>
      </c>
    </row>
    <row r="79" spans="1:12" ht="22.5" x14ac:dyDescent="0.2">
      <c r="A79" s="1">
        <v>77</v>
      </c>
      <c r="B79" s="1">
        <v>1.1499999999999999</v>
      </c>
      <c r="C79" s="1">
        <v>77</v>
      </c>
      <c r="D79" s="2">
        <f t="shared" si="11"/>
        <v>21437955</v>
      </c>
      <c r="E79" s="1">
        <f t="shared" si="12"/>
        <v>15006568.499999998</v>
      </c>
      <c r="F79" s="1">
        <f t="shared" si="13"/>
        <v>58500</v>
      </c>
      <c r="G79" s="1">
        <f t="shared" si="14"/>
        <v>58500</v>
      </c>
      <c r="H79" s="1">
        <f t="shared" si="9"/>
        <v>77000</v>
      </c>
      <c r="I79" s="1">
        <f t="shared" si="10"/>
        <v>282000</v>
      </c>
      <c r="J79" s="1">
        <f t="shared" si="15"/>
        <v>359000</v>
      </c>
      <c r="K79" s="1">
        <f t="shared" si="16"/>
        <v>3656152.35</v>
      </c>
      <c r="L79" s="2">
        <f t="shared" si="17"/>
        <v>40576675.849999994</v>
      </c>
    </row>
    <row r="80" spans="1:12" ht="22.5" x14ac:dyDescent="0.2">
      <c r="A80" s="1">
        <v>78</v>
      </c>
      <c r="B80" s="1">
        <v>1.1499999999999999</v>
      </c>
      <c r="C80" s="1">
        <v>78</v>
      </c>
      <c r="D80" s="2">
        <f t="shared" si="11"/>
        <v>22039290</v>
      </c>
      <c r="E80" s="1">
        <f t="shared" si="12"/>
        <v>15427502.999999998</v>
      </c>
      <c r="F80" s="1">
        <f t="shared" si="13"/>
        <v>58500</v>
      </c>
      <c r="G80" s="1">
        <f t="shared" si="14"/>
        <v>58500</v>
      </c>
      <c r="H80" s="1">
        <f t="shared" si="9"/>
        <v>78000</v>
      </c>
      <c r="I80" s="1">
        <f t="shared" si="10"/>
        <v>286000</v>
      </c>
      <c r="J80" s="1">
        <f t="shared" si="15"/>
        <v>364000</v>
      </c>
      <c r="K80" s="1">
        <f t="shared" si="16"/>
        <v>3758379.3000000003</v>
      </c>
      <c r="L80" s="2">
        <f t="shared" si="17"/>
        <v>41706172.299999997</v>
      </c>
    </row>
    <row r="81" spans="1:12" ht="22.5" x14ac:dyDescent="0.2">
      <c r="A81" s="1">
        <v>79</v>
      </c>
      <c r="B81" s="1">
        <v>1.1499999999999999</v>
      </c>
      <c r="C81" s="1">
        <v>79</v>
      </c>
      <c r="D81" s="2">
        <f t="shared" si="11"/>
        <v>22648905</v>
      </c>
      <c r="E81" s="1">
        <f t="shared" si="12"/>
        <v>15854233.499999998</v>
      </c>
      <c r="F81" s="1">
        <f t="shared" si="13"/>
        <v>58500</v>
      </c>
      <c r="G81" s="1">
        <f t="shared" si="14"/>
        <v>58500</v>
      </c>
      <c r="H81" s="1">
        <f t="shared" si="9"/>
        <v>79000</v>
      </c>
      <c r="I81" s="1">
        <f t="shared" si="10"/>
        <v>290000</v>
      </c>
      <c r="J81" s="1">
        <f t="shared" si="15"/>
        <v>369000</v>
      </c>
      <c r="K81" s="1">
        <f t="shared" si="16"/>
        <v>3862013.85</v>
      </c>
      <c r="L81" s="2">
        <f t="shared" si="17"/>
        <v>42851152.349999994</v>
      </c>
    </row>
    <row r="82" spans="1:12" ht="22.5" x14ac:dyDescent="0.2">
      <c r="A82" s="1">
        <v>80</v>
      </c>
      <c r="B82" s="1">
        <v>1.1499999999999999</v>
      </c>
      <c r="C82" s="1">
        <v>80</v>
      </c>
      <c r="D82" s="2">
        <f t="shared" si="11"/>
        <v>23266800</v>
      </c>
      <c r="E82" s="1">
        <f t="shared" si="12"/>
        <v>16286759.999999998</v>
      </c>
      <c r="F82" s="1">
        <f t="shared" si="13"/>
        <v>58500</v>
      </c>
      <c r="G82" s="1">
        <f t="shared" si="14"/>
        <v>58500</v>
      </c>
      <c r="H82" s="1">
        <f t="shared" si="9"/>
        <v>80000</v>
      </c>
      <c r="I82" s="1">
        <f t="shared" si="10"/>
        <v>294000</v>
      </c>
      <c r="J82" s="1">
        <f t="shared" si="15"/>
        <v>374000</v>
      </c>
      <c r="K82" s="1">
        <f t="shared" si="16"/>
        <v>3967056</v>
      </c>
      <c r="L82" s="2">
        <f t="shared" si="17"/>
        <v>44011616</v>
      </c>
    </row>
    <row r="83" spans="1:12" ht="22.5" x14ac:dyDescent="0.2">
      <c r="A83" s="1">
        <v>81</v>
      </c>
      <c r="B83" s="1">
        <v>1.1499999999999999</v>
      </c>
      <c r="C83" s="1">
        <v>81</v>
      </c>
      <c r="D83" s="2">
        <f t="shared" si="11"/>
        <v>23892975</v>
      </c>
      <c r="E83" s="1">
        <f t="shared" si="12"/>
        <v>16725082.499999998</v>
      </c>
      <c r="F83" s="1">
        <f t="shared" si="13"/>
        <v>58500</v>
      </c>
      <c r="G83" s="1">
        <f t="shared" si="14"/>
        <v>58500</v>
      </c>
      <c r="H83" s="1">
        <f t="shared" si="9"/>
        <v>81000</v>
      </c>
      <c r="I83" s="1">
        <f t="shared" si="10"/>
        <v>298000</v>
      </c>
      <c r="J83" s="1">
        <f t="shared" si="15"/>
        <v>379000</v>
      </c>
      <c r="K83" s="1">
        <f t="shared" si="16"/>
        <v>4073505.75</v>
      </c>
      <c r="L83" s="2">
        <f t="shared" si="17"/>
        <v>45187563.25</v>
      </c>
    </row>
    <row r="84" spans="1:12" ht="22.5" x14ac:dyDescent="0.2">
      <c r="A84" s="1">
        <v>82</v>
      </c>
      <c r="B84" s="1">
        <v>1.1499999999999999</v>
      </c>
      <c r="C84" s="1">
        <v>82</v>
      </c>
      <c r="D84" s="2">
        <f t="shared" si="11"/>
        <v>24527429.999999996</v>
      </c>
      <c r="E84" s="1">
        <f t="shared" si="12"/>
        <v>17169200.999999996</v>
      </c>
      <c r="F84" s="1">
        <f t="shared" si="13"/>
        <v>58500</v>
      </c>
      <c r="G84" s="1">
        <f t="shared" si="14"/>
        <v>58500</v>
      </c>
      <c r="H84" s="1">
        <f t="shared" si="9"/>
        <v>82000</v>
      </c>
      <c r="I84" s="1">
        <f t="shared" si="10"/>
        <v>302000</v>
      </c>
      <c r="J84" s="1">
        <f t="shared" si="15"/>
        <v>384000</v>
      </c>
      <c r="K84" s="1">
        <f t="shared" si="16"/>
        <v>4181363.0999999996</v>
      </c>
      <c r="L84" s="2">
        <f t="shared" si="17"/>
        <v>46378994.099999994</v>
      </c>
    </row>
    <row r="85" spans="1:12" ht="22.5" x14ac:dyDescent="0.2">
      <c r="A85" s="1">
        <v>83</v>
      </c>
      <c r="B85" s="1">
        <v>1.1499999999999999</v>
      </c>
      <c r="C85" s="1">
        <v>83</v>
      </c>
      <c r="D85" s="2">
        <f t="shared" si="11"/>
        <v>25170164.999999996</v>
      </c>
      <c r="E85" s="1">
        <f t="shared" si="12"/>
        <v>17619115.499999996</v>
      </c>
      <c r="F85" s="1">
        <f t="shared" si="13"/>
        <v>58500</v>
      </c>
      <c r="G85" s="1">
        <f t="shared" si="14"/>
        <v>58500</v>
      </c>
      <c r="H85" s="1">
        <f t="shared" si="9"/>
        <v>83000</v>
      </c>
      <c r="I85" s="1">
        <f t="shared" si="10"/>
        <v>306000</v>
      </c>
      <c r="J85" s="1">
        <f t="shared" si="15"/>
        <v>389000</v>
      </c>
      <c r="K85" s="1">
        <f t="shared" si="16"/>
        <v>4290628.05</v>
      </c>
      <c r="L85" s="2">
        <f t="shared" si="17"/>
        <v>47585908.549999997</v>
      </c>
    </row>
    <row r="86" spans="1:12" ht="22.5" x14ac:dyDescent="0.2">
      <c r="A86" s="1">
        <v>84</v>
      </c>
      <c r="B86" s="1">
        <v>1.1499999999999999</v>
      </c>
      <c r="C86" s="1">
        <v>84</v>
      </c>
      <c r="D86" s="2">
        <f t="shared" si="11"/>
        <v>25821179.999999996</v>
      </c>
      <c r="E86" s="1">
        <f t="shared" si="12"/>
        <v>18074825.999999996</v>
      </c>
      <c r="F86" s="1">
        <f t="shared" si="13"/>
        <v>58500</v>
      </c>
      <c r="G86" s="1">
        <f t="shared" si="14"/>
        <v>58500</v>
      </c>
      <c r="H86" s="1">
        <f t="shared" si="9"/>
        <v>84000</v>
      </c>
      <c r="I86" s="1">
        <f t="shared" si="10"/>
        <v>310000</v>
      </c>
      <c r="J86" s="1">
        <f t="shared" si="15"/>
        <v>394000</v>
      </c>
      <c r="K86" s="1">
        <f t="shared" si="16"/>
        <v>4401300.5999999996</v>
      </c>
      <c r="L86" s="2">
        <f t="shared" si="17"/>
        <v>48808306.599999994</v>
      </c>
    </row>
    <row r="87" spans="1:12" ht="22.5" x14ac:dyDescent="0.2">
      <c r="A87" s="1">
        <v>85</v>
      </c>
      <c r="B87" s="1">
        <v>1.1499999999999999</v>
      </c>
      <c r="C87" s="1">
        <v>85</v>
      </c>
      <c r="D87" s="2">
        <f t="shared" si="11"/>
        <v>26480474.999999996</v>
      </c>
      <c r="E87" s="1">
        <f t="shared" si="12"/>
        <v>18536332.499999996</v>
      </c>
      <c r="F87" s="1">
        <f t="shared" si="13"/>
        <v>58500</v>
      </c>
      <c r="G87" s="1">
        <f t="shared" si="14"/>
        <v>58500</v>
      </c>
      <c r="H87" s="1">
        <f t="shared" ref="H87:H102" si="18">A87*1000</f>
        <v>85000</v>
      </c>
      <c r="I87" s="1">
        <f t="shared" ref="I87:I102" si="19">A87*(4000-26000/C87)</f>
        <v>314000</v>
      </c>
      <c r="J87" s="1">
        <f t="shared" si="15"/>
        <v>399000</v>
      </c>
      <c r="K87" s="1">
        <f t="shared" si="16"/>
        <v>4513380.7499999991</v>
      </c>
      <c r="L87" s="2">
        <f t="shared" si="17"/>
        <v>50046188.249999993</v>
      </c>
    </row>
    <row r="88" spans="1:12" ht="22.5" x14ac:dyDescent="0.2">
      <c r="A88" s="1">
        <v>86</v>
      </c>
      <c r="B88" s="1">
        <v>1.1499999999999999</v>
      </c>
      <c r="C88" s="1">
        <v>86</v>
      </c>
      <c r="D88" s="2">
        <f t="shared" si="11"/>
        <v>27148049.999999996</v>
      </c>
      <c r="E88" s="1">
        <f t="shared" si="12"/>
        <v>19003634.999999996</v>
      </c>
      <c r="F88" s="1">
        <f t="shared" si="13"/>
        <v>58500</v>
      </c>
      <c r="G88" s="1">
        <f t="shared" si="14"/>
        <v>58500</v>
      </c>
      <c r="H88" s="1">
        <f t="shared" si="18"/>
        <v>86000</v>
      </c>
      <c r="I88" s="1">
        <f t="shared" si="19"/>
        <v>318000</v>
      </c>
      <c r="J88" s="1">
        <f t="shared" si="15"/>
        <v>404000</v>
      </c>
      <c r="K88" s="1">
        <f t="shared" si="16"/>
        <v>4626868.4999999991</v>
      </c>
      <c r="L88" s="2">
        <f t="shared" si="17"/>
        <v>51299553.499999993</v>
      </c>
    </row>
    <row r="89" spans="1:12" ht="22.5" x14ac:dyDescent="0.2">
      <c r="A89" s="1">
        <v>87</v>
      </c>
      <c r="B89" s="1">
        <v>1.1499999999999999</v>
      </c>
      <c r="C89" s="1">
        <v>87</v>
      </c>
      <c r="D89" s="2">
        <f t="shared" si="11"/>
        <v>27823904.999999996</v>
      </c>
      <c r="E89" s="1">
        <f t="shared" si="12"/>
        <v>19476733.499999996</v>
      </c>
      <c r="F89" s="1">
        <f t="shared" si="13"/>
        <v>58500</v>
      </c>
      <c r="G89" s="1">
        <f t="shared" si="14"/>
        <v>58500</v>
      </c>
      <c r="H89" s="1">
        <f t="shared" si="18"/>
        <v>87000</v>
      </c>
      <c r="I89" s="1">
        <f t="shared" si="19"/>
        <v>322000</v>
      </c>
      <c r="J89" s="1">
        <f t="shared" si="15"/>
        <v>409000</v>
      </c>
      <c r="K89" s="1">
        <f t="shared" si="16"/>
        <v>4741763.8499999996</v>
      </c>
      <c r="L89" s="2">
        <f t="shared" si="17"/>
        <v>52568402.349999994</v>
      </c>
    </row>
    <row r="90" spans="1:12" ht="22.5" x14ac:dyDescent="0.2">
      <c r="A90" s="1">
        <v>88</v>
      </c>
      <c r="B90" s="1">
        <v>1.1499999999999999</v>
      </c>
      <c r="C90" s="1">
        <v>88</v>
      </c>
      <c r="D90" s="2">
        <f t="shared" si="11"/>
        <v>28508039.999999996</v>
      </c>
      <c r="E90" s="1">
        <f t="shared" si="12"/>
        <v>19955627.999999996</v>
      </c>
      <c r="F90" s="1">
        <f t="shared" si="13"/>
        <v>58500</v>
      </c>
      <c r="G90" s="1">
        <f t="shared" si="14"/>
        <v>58500</v>
      </c>
      <c r="H90" s="1">
        <f t="shared" si="18"/>
        <v>88000</v>
      </c>
      <c r="I90" s="1">
        <f t="shared" si="19"/>
        <v>326000</v>
      </c>
      <c r="J90" s="1">
        <f t="shared" si="15"/>
        <v>414000</v>
      </c>
      <c r="K90" s="1">
        <f t="shared" si="16"/>
        <v>4858066.8</v>
      </c>
      <c r="L90" s="2">
        <f t="shared" si="17"/>
        <v>53852734.799999997</v>
      </c>
    </row>
    <row r="91" spans="1:12" ht="22.5" x14ac:dyDescent="0.2">
      <c r="A91" s="1">
        <v>89</v>
      </c>
      <c r="B91" s="1">
        <v>1.1499999999999999</v>
      </c>
      <c r="C91" s="1">
        <v>89</v>
      </c>
      <c r="D91" s="2">
        <f t="shared" si="11"/>
        <v>29200454.999999996</v>
      </c>
      <c r="E91" s="1">
        <f t="shared" si="12"/>
        <v>20440318.499999996</v>
      </c>
      <c r="F91" s="1">
        <f t="shared" si="13"/>
        <v>58500</v>
      </c>
      <c r="G91" s="1">
        <f t="shared" si="14"/>
        <v>58500</v>
      </c>
      <c r="H91" s="1">
        <f t="shared" si="18"/>
        <v>89000</v>
      </c>
      <c r="I91" s="1">
        <f t="shared" si="19"/>
        <v>330000</v>
      </c>
      <c r="J91" s="1">
        <f t="shared" si="15"/>
        <v>419000</v>
      </c>
      <c r="K91" s="1">
        <f t="shared" si="16"/>
        <v>4975777.3499999996</v>
      </c>
      <c r="L91" s="2">
        <f t="shared" si="17"/>
        <v>55152550.849999994</v>
      </c>
    </row>
    <row r="92" spans="1:12" ht="22.5" x14ac:dyDescent="0.2">
      <c r="A92" s="1">
        <v>90</v>
      </c>
      <c r="B92" s="1">
        <v>1.1499999999999999</v>
      </c>
      <c r="C92" s="1">
        <v>90</v>
      </c>
      <c r="D92" s="2">
        <f t="shared" si="11"/>
        <v>29901149.999999996</v>
      </c>
      <c r="E92" s="1">
        <f t="shared" si="12"/>
        <v>20930804.999999996</v>
      </c>
      <c r="F92" s="1">
        <f t="shared" si="13"/>
        <v>58500</v>
      </c>
      <c r="G92" s="1">
        <f t="shared" si="14"/>
        <v>58500</v>
      </c>
      <c r="H92" s="1">
        <f t="shared" si="18"/>
        <v>90000</v>
      </c>
      <c r="I92" s="1">
        <f t="shared" si="19"/>
        <v>334000</v>
      </c>
      <c r="J92" s="1">
        <f t="shared" si="15"/>
        <v>424000</v>
      </c>
      <c r="K92" s="1">
        <f t="shared" si="16"/>
        <v>5094895.5</v>
      </c>
      <c r="L92" s="2">
        <f t="shared" si="17"/>
        <v>56467850.499999993</v>
      </c>
    </row>
    <row r="93" spans="1:12" ht="22.5" x14ac:dyDescent="0.2">
      <c r="A93" s="1">
        <v>91</v>
      </c>
      <c r="B93" s="1">
        <v>1.1499999999999999</v>
      </c>
      <c r="C93" s="1">
        <v>91</v>
      </c>
      <c r="D93" s="2">
        <f t="shared" si="11"/>
        <v>30610124.999999996</v>
      </c>
      <c r="E93" s="1">
        <f t="shared" si="12"/>
        <v>21427087.499999996</v>
      </c>
      <c r="F93" s="1">
        <f t="shared" si="13"/>
        <v>58500</v>
      </c>
      <c r="G93" s="1">
        <f t="shared" si="14"/>
        <v>58500</v>
      </c>
      <c r="H93" s="1">
        <f t="shared" si="18"/>
        <v>91000</v>
      </c>
      <c r="I93" s="1">
        <f t="shared" si="19"/>
        <v>338000</v>
      </c>
      <c r="J93" s="1">
        <f t="shared" si="15"/>
        <v>429000</v>
      </c>
      <c r="K93" s="1">
        <f t="shared" si="16"/>
        <v>5215421.25</v>
      </c>
      <c r="L93" s="2">
        <f t="shared" si="17"/>
        <v>57798633.749999993</v>
      </c>
    </row>
    <row r="94" spans="1:12" ht="22.5" x14ac:dyDescent="0.2">
      <c r="A94" s="1">
        <v>92</v>
      </c>
      <c r="B94" s="1">
        <v>1.1499999999999999</v>
      </c>
      <c r="C94" s="1">
        <v>92</v>
      </c>
      <c r="D94" s="2">
        <f t="shared" si="11"/>
        <v>31327379.999999996</v>
      </c>
      <c r="E94" s="1">
        <f t="shared" si="12"/>
        <v>21929165.999999996</v>
      </c>
      <c r="F94" s="1">
        <f t="shared" si="13"/>
        <v>58500</v>
      </c>
      <c r="G94" s="1">
        <f t="shared" si="14"/>
        <v>58500</v>
      </c>
      <c r="H94" s="1">
        <f t="shared" si="18"/>
        <v>92000</v>
      </c>
      <c r="I94" s="1">
        <f t="shared" si="19"/>
        <v>342000</v>
      </c>
      <c r="J94" s="1">
        <f t="shared" si="15"/>
        <v>434000</v>
      </c>
      <c r="K94" s="1">
        <f t="shared" si="16"/>
        <v>5337354.5999999996</v>
      </c>
      <c r="L94" s="2">
        <f t="shared" si="17"/>
        <v>59144900.599999994</v>
      </c>
    </row>
    <row r="95" spans="1:12" ht="22.5" x14ac:dyDescent="0.2">
      <c r="A95" s="1">
        <v>93</v>
      </c>
      <c r="B95" s="1">
        <v>1.1499999999999999</v>
      </c>
      <c r="C95" s="1">
        <v>93</v>
      </c>
      <c r="D95" s="2">
        <f t="shared" si="11"/>
        <v>32052914.999999996</v>
      </c>
      <c r="E95" s="1">
        <f t="shared" si="12"/>
        <v>22437040.499999996</v>
      </c>
      <c r="F95" s="1">
        <f t="shared" si="13"/>
        <v>58500</v>
      </c>
      <c r="G95" s="1">
        <f t="shared" si="14"/>
        <v>58500</v>
      </c>
      <c r="H95" s="1">
        <f t="shared" si="18"/>
        <v>93000</v>
      </c>
      <c r="I95" s="1">
        <f t="shared" si="19"/>
        <v>346000</v>
      </c>
      <c r="J95" s="1">
        <f t="shared" si="15"/>
        <v>439000</v>
      </c>
      <c r="K95" s="1">
        <f t="shared" si="16"/>
        <v>5460695.5499999998</v>
      </c>
      <c r="L95" s="2">
        <f t="shared" si="17"/>
        <v>60506651.049999997</v>
      </c>
    </row>
    <row r="96" spans="1:12" ht="22.5" x14ac:dyDescent="0.2">
      <c r="A96" s="1">
        <v>94</v>
      </c>
      <c r="B96" s="1">
        <v>1.1499999999999999</v>
      </c>
      <c r="C96" s="1">
        <v>94</v>
      </c>
      <c r="D96" s="2">
        <f t="shared" si="11"/>
        <v>32786729.999999996</v>
      </c>
      <c r="E96" s="1">
        <f t="shared" si="12"/>
        <v>22950710.999999996</v>
      </c>
      <c r="F96" s="1">
        <f t="shared" si="13"/>
        <v>58500</v>
      </c>
      <c r="G96" s="1">
        <f t="shared" si="14"/>
        <v>58500</v>
      </c>
      <c r="H96" s="1">
        <f t="shared" si="18"/>
        <v>94000</v>
      </c>
      <c r="I96" s="1">
        <f t="shared" si="19"/>
        <v>350000</v>
      </c>
      <c r="J96" s="1">
        <f t="shared" si="15"/>
        <v>444000</v>
      </c>
      <c r="K96" s="1">
        <f t="shared" si="16"/>
        <v>5585444.0999999996</v>
      </c>
      <c r="L96" s="2">
        <f t="shared" si="17"/>
        <v>61883885.099999994</v>
      </c>
    </row>
    <row r="97" spans="1:12" ht="22.5" x14ac:dyDescent="0.2">
      <c r="A97" s="1">
        <v>95</v>
      </c>
      <c r="B97" s="1">
        <v>1.1499999999999999</v>
      </c>
      <c r="C97" s="1">
        <v>95</v>
      </c>
      <c r="D97" s="2">
        <f t="shared" si="11"/>
        <v>33528824.999999996</v>
      </c>
      <c r="E97" s="1">
        <f t="shared" si="12"/>
        <v>23470177.499999996</v>
      </c>
      <c r="F97" s="1">
        <f t="shared" si="13"/>
        <v>58500</v>
      </c>
      <c r="G97" s="1">
        <f t="shared" si="14"/>
        <v>58500</v>
      </c>
      <c r="H97" s="1">
        <f t="shared" si="18"/>
        <v>95000</v>
      </c>
      <c r="I97" s="1">
        <f t="shared" si="19"/>
        <v>354000</v>
      </c>
      <c r="J97" s="1">
        <f t="shared" si="15"/>
        <v>449000</v>
      </c>
      <c r="K97" s="1">
        <f t="shared" si="16"/>
        <v>5711600.25</v>
      </c>
      <c r="L97" s="2">
        <f t="shared" si="17"/>
        <v>63276602.749999993</v>
      </c>
    </row>
    <row r="98" spans="1:12" ht="22.5" x14ac:dyDescent="0.2">
      <c r="A98" s="1">
        <v>96</v>
      </c>
      <c r="B98" s="1">
        <v>1.1499999999999999</v>
      </c>
      <c r="C98" s="1">
        <v>96</v>
      </c>
      <c r="D98" s="2">
        <f t="shared" si="11"/>
        <v>34279200</v>
      </c>
      <c r="E98" s="1">
        <f t="shared" si="12"/>
        <v>23995440</v>
      </c>
      <c r="F98" s="1">
        <f t="shared" si="13"/>
        <v>58500</v>
      </c>
      <c r="G98" s="1">
        <f t="shared" si="14"/>
        <v>58500</v>
      </c>
      <c r="H98" s="1">
        <f t="shared" si="18"/>
        <v>96000</v>
      </c>
      <c r="I98" s="1">
        <f t="shared" si="19"/>
        <v>358000</v>
      </c>
      <c r="J98" s="1">
        <f t="shared" si="15"/>
        <v>454000</v>
      </c>
      <c r="K98" s="1">
        <f t="shared" si="16"/>
        <v>5839164</v>
      </c>
      <c r="L98" s="2">
        <f t="shared" si="17"/>
        <v>64684804</v>
      </c>
    </row>
    <row r="99" spans="1:12" ht="22.5" x14ac:dyDescent="0.2">
      <c r="A99" s="1">
        <v>97</v>
      </c>
      <c r="B99" s="1">
        <v>1.1499999999999999</v>
      </c>
      <c r="C99" s="1">
        <v>97</v>
      </c>
      <c r="D99" s="2">
        <f t="shared" si="11"/>
        <v>35037855</v>
      </c>
      <c r="E99" s="1">
        <f t="shared" si="12"/>
        <v>24526498.5</v>
      </c>
      <c r="F99" s="1">
        <f t="shared" si="13"/>
        <v>58500</v>
      </c>
      <c r="G99" s="1">
        <f t="shared" si="14"/>
        <v>58500</v>
      </c>
      <c r="H99" s="1">
        <f t="shared" si="18"/>
        <v>97000</v>
      </c>
      <c r="I99" s="1">
        <f t="shared" si="19"/>
        <v>362000</v>
      </c>
      <c r="J99" s="1">
        <f t="shared" si="15"/>
        <v>459000</v>
      </c>
      <c r="K99" s="1">
        <f t="shared" si="16"/>
        <v>5968135.3500000006</v>
      </c>
      <c r="L99" s="2">
        <f t="shared" si="17"/>
        <v>66108488.850000001</v>
      </c>
    </row>
    <row r="100" spans="1:12" ht="22.5" x14ac:dyDescent="0.2">
      <c r="A100" s="1">
        <v>98</v>
      </c>
      <c r="B100" s="1">
        <v>1.1499999999999999</v>
      </c>
      <c r="C100" s="1">
        <v>98</v>
      </c>
      <c r="D100" s="2">
        <f t="shared" si="11"/>
        <v>35804790</v>
      </c>
      <c r="E100" s="1">
        <f t="shared" si="12"/>
        <v>25063353</v>
      </c>
      <c r="F100" s="1">
        <f t="shared" si="13"/>
        <v>58500</v>
      </c>
      <c r="G100" s="1">
        <f t="shared" si="14"/>
        <v>58500</v>
      </c>
      <c r="H100" s="1">
        <f t="shared" si="18"/>
        <v>98000</v>
      </c>
      <c r="I100" s="1">
        <f t="shared" si="19"/>
        <v>366000</v>
      </c>
      <c r="J100" s="1">
        <f t="shared" si="15"/>
        <v>464000</v>
      </c>
      <c r="K100" s="1">
        <f t="shared" si="16"/>
        <v>6098514.3000000007</v>
      </c>
      <c r="L100" s="2">
        <f t="shared" si="17"/>
        <v>67547657.299999997</v>
      </c>
    </row>
    <row r="101" spans="1:12" ht="22.5" x14ac:dyDescent="0.2">
      <c r="A101" s="1">
        <v>99</v>
      </c>
      <c r="B101" s="1">
        <v>1.1499999999999999</v>
      </c>
      <c r="C101" s="1">
        <v>99</v>
      </c>
      <c r="D101" s="2">
        <f t="shared" si="11"/>
        <v>36580005</v>
      </c>
      <c r="E101" s="1">
        <f t="shared" si="12"/>
        <v>25606003.5</v>
      </c>
      <c r="F101" s="1">
        <f t="shared" si="13"/>
        <v>58500</v>
      </c>
      <c r="G101" s="1">
        <f t="shared" si="14"/>
        <v>58500</v>
      </c>
      <c r="H101" s="1">
        <f t="shared" si="18"/>
        <v>99000</v>
      </c>
      <c r="I101" s="1">
        <f t="shared" si="19"/>
        <v>370000</v>
      </c>
      <c r="J101" s="1">
        <f t="shared" si="15"/>
        <v>469000</v>
      </c>
      <c r="K101" s="1">
        <f t="shared" si="16"/>
        <v>6230300.8500000006</v>
      </c>
      <c r="L101" s="2">
        <f t="shared" si="17"/>
        <v>69002309.349999994</v>
      </c>
    </row>
    <row r="102" spans="1:12" ht="22.5" x14ac:dyDescent="0.2">
      <c r="A102" s="1">
        <v>100</v>
      </c>
      <c r="B102" s="1">
        <v>1.1499999999999999</v>
      </c>
      <c r="C102" s="1">
        <v>100</v>
      </c>
      <c r="D102" s="2">
        <f t="shared" si="11"/>
        <v>37363500</v>
      </c>
      <c r="E102" s="1">
        <f t="shared" si="12"/>
        <v>26154450</v>
      </c>
      <c r="F102" s="1">
        <f t="shared" si="13"/>
        <v>58500</v>
      </c>
      <c r="G102" s="1">
        <f t="shared" si="14"/>
        <v>58500</v>
      </c>
      <c r="H102" s="1">
        <f t="shared" si="18"/>
        <v>100000</v>
      </c>
      <c r="I102" s="1">
        <f t="shared" si="19"/>
        <v>374000</v>
      </c>
      <c r="J102" s="1">
        <f t="shared" si="15"/>
        <v>474000</v>
      </c>
      <c r="K102" s="1">
        <f t="shared" si="16"/>
        <v>6363495</v>
      </c>
      <c r="L102" s="2">
        <f t="shared" si="17"/>
        <v>70472445</v>
      </c>
    </row>
  </sheetData>
  <mergeCells count="4">
    <mergeCell ref="A1:A2"/>
    <mergeCell ref="B1:B2"/>
    <mergeCell ref="C1:C2"/>
    <mergeCell ref="D1:L1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82742-E392-432A-9825-ABE1BDAB5D03}">
  <dimension ref="A1:L102"/>
  <sheetViews>
    <sheetView rightToLeft="1" workbookViewId="0">
      <selection activeCell="A47" sqref="A47"/>
    </sheetView>
  </sheetViews>
  <sheetFormatPr defaultRowHeight="14.25" x14ac:dyDescent="0.2"/>
  <cols>
    <col min="1" max="1" width="11" customWidth="1"/>
    <col min="2" max="2" width="7.875" customWidth="1"/>
    <col min="3" max="3" width="10.625" customWidth="1"/>
    <col min="4" max="4" width="12.375" customWidth="1"/>
    <col min="5" max="5" width="10.625" bestFit="1" customWidth="1"/>
    <col min="6" max="6" width="10.25" customWidth="1"/>
    <col min="7" max="7" width="12.625" customWidth="1"/>
    <col min="8" max="8" width="7.875" bestFit="1" customWidth="1"/>
    <col min="9" max="9" width="10.25" customWidth="1"/>
    <col min="10" max="10" width="12.75" customWidth="1"/>
    <col min="11" max="11" width="11.75" customWidth="1"/>
    <col min="12" max="12" width="12.25" bestFit="1" customWidth="1"/>
    <col min="20" max="20" width="8.875" customWidth="1"/>
  </cols>
  <sheetData>
    <row r="1" spans="1:12" ht="24" x14ac:dyDescent="0.2">
      <c r="A1" s="6" t="s">
        <v>11</v>
      </c>
      <c r="B1" s="6" t="s">
        <v>10</v>
      </c>
      <c r="C1" s="8" t="s">
        <v>0</v>
      </c>
      <c r="D1" s="7" t="s">
        <v>8</v>
      </c>
      <c r="E1" s="7"/>
      <c r="F1" s="7"/>
      <c r="G1" s="7"/>
      <c r="H1" s="7"/>
      <c r="I1" s="7"/>
      <c r="J1" s="7"/>
      <c r="K1" s="7"/>
      <c r="L1" s="7"/>
    </row>
    <row r="2" spans="1:12" ht="52.15" customHeight="1" x14ac:dyDescent="0.2">
      <c r="A2" s="7"/>
      <c r="B2" s="7"/>
      <c r="C2" s="9"/>
      <c r="D2" s="4" t="s">
        <v>1</v>
      </c>
      <c r="E2" s="4" t="s">
        <v>2</v>
      </c>
      <c r="F2" s="4" t="s">
        <v>3</v>
      </c>
      <c r="G2" s="4" t="s">
        <v>4</v>
      </c>
      <c r="H2" s="4" t="s">
        <v>9</v>
      </c>
      <c r="I2" s="4" t="s">
        <v>7</v>
      </c>
      <c r="J2" s="4" t="s">
        <v>5</v>
      </c>
      <c r="K2" s="4" t="s">
        <v>6</v>
      </c>
      <c r="L2" s="4" t="s">
        <v>12</v>
      </c>
    </row>
    <row r="3" spans="1:12" ht="22.5" x14ac:dyDescent="0.2">
      <c r="A3" s="1">
        <v>1</v>
      </c>
      <c r="B3" s="1">
        <v>1.1000000000000001</v>
      </c>
      <c r="C3" s="1">
        <v>1</v>
      </c>
      <c r="D3" s="1">
        <f t="shared" ref="D3:D22" si="0">(C3*90000*0.01)*A3*B3</f>
        <v>990.00000000000011</v>
      </c>
      <c r="E3" s="1">
        <v>0</v>
      </c>
      <c r="F3" s="1">
        <f>0.65*90000</f>
        <v>58500</v>
      </c>
      <c r="G3" s="1">
        <v>0</v>
      </c>
      <c r="H3" s="1">
        <v>0</v>
      </c>
      <c r="I3" s="1">
        <f t="shared" ref="I3:I22" si="1">A3*2000</f>
        <v>2000</v>
      </c>
      <c r="J3" s="1">
        <f>I3+H3</f>
        <v>2000</v>
      </c>
      <c r="K3" s="1">
        <f>(D3+E3+F3+G3)*0.1</f>
        <v>5949</v>
      </c>
      <c r="L3" s="2">
        <f>K3+J3+G3+F3+E3+D3</f>
        <v>67439</v>
      </c>
    </row>
    <row r="4" spans="1:12" ht="22.5" x14ac:dyDescent="0.2">
      <c r="A4" s="1">
        <v>2</v>
      </c>
      <c r="B4" s="1">
        <v>1.1000000000000001</v>
      </c>
      <c r="C4" s="1">
        <v>2</v>
      </c>
      <c r="D4" s="1">
        <f t="shared" si="0"/>
        <v>3960.0000000000005</v>
      </c>
      <c r="E4" s="1">
        <v>0</v>
      </c>
      <c r="F4" s="1">
        <f t="shared" ref="F4:F67" si="2">0.65*90000</f>
        <v>58500</v>
      </c>
      <c r="G4" s="1">
        <v>0</v>
      </c>
      <c r="H4" s="1">
        <v>0</v>
      </c>
      <c r="I4" s="1">
        <f t="shared" si="1"/>
        <v>4000</v>
      </c>
      <c r="J4" s="1">
        <f t="shared" ref="J4:J67" si="3">I4+H4</f>
        <v>4000</v>
      </c>
      <c r="K4" s="1">
        <f t="shared" ref="K4:K67" si="4">(D4+E4+F4+G4)*0.1</f>
        <v>6246</v>
      </c>
      <c r="L4" s="2">
        <f t="shared" ref="L4:L67" si="5">K4+J4+G4+F4+E4+D4</f>
        <v>72706</v>
      </c>
    </row>
    <row r="5" spans="1:12" ht="22.5" x14ac:dyDescent="0.2">
      <c r="A5" s="1">
        <v>3</v>
      </c>
      <c r="B5" s="1">
        <v>1.1000000000000001</v>
      </c>
      <c r="C5" s="1">
        <v>3</v>
      </c>
      <c r="D5" s="1">
        <f t="shared" si="0"/>
        <v>8910</v>
      </c>
      <c r="E5" s="1">
        <v>0</v>
      </c>
      <c r="F5" s="1">
        <f t="shared" si="2"/>
        <v>58500</v>
      </c>
      <c r="G5" s="1">
        <v>0</v>
      </c>
      <c r="H5" s="1">
        <v>0</v>
      </c>
      <c r="I5" s="1">
        <f t="shared" si="1"/>
        <v>6000</v>
      </c>
      <c r="J5" s="1">
        <f t="shared" si="3"/>
        <v>6000</v>
      </c>
      <c r="K5" s="1">
        <f t="shared" si="4"/>
        <v>6741</v>
      </c>
      <c r="L5" s="2">
        <f t="shared" si="5"/>
        <v>80151</v>
      </c>
    </row>
    <row r="6" spans="1:12" ht="22.5" x14ac:dyDescent="0.2">
      <c r="A6" s="1">
        <v>4</v>
      </c>
      <c r="B6" s="1">
        <v>1.1000000000000001</v>
      </c>
      <c r="C6" s="1">
        <v>4</v>
      </c>
      <c r="D6" s="1">
        <f t="shared" si="0"/>
        <v>15840.000000000002</v>
      </c>
      <c r="E6" s="1">
        <v>0</v>
      </c>
      <c r="F6" s="1">
        <f t="shared" si="2"/>
        <v>58500</v>
      </c>
      <c r="G6" s="1">
        <v>0</v>
      </c>
      <c r="H6" s="1">
        <v>0</v>
      </c>
      <c r="I6" s="1">
        <f t="shared" si="1"/>
        <v>8000</v>
      </c>
      <c r="J6" s="1">
        <f t="shared" si="3"/>
        <v>8000</v>
      </c>
      <c r="K6" s="1">
        <f t="shared" si="4"/>
        <v>7434</v>
      </c>
      <c r="L6" s="2">
        <f t="shared" si="5"/>
        <v>89774</v>
      </c>
    </row>
    <row r="7" spans="1:12" ht="22.5" x14ac:dyDescent="0.2">
      <c r="A7" s="1">
        <v>5</v>
      </c>
      <c r="B7" s="1">
        <v>1.1000000000000001</v>
      </c>
      <c r="C7" s="1">
        <v>5</v>
      </c>
      <c r="D7" s="1">
        <f t="shared" si="0"/>
        <v>24750.000000000004</v>
      </c>
      <c r="E7" s="1">
        <v>0</v>
      </c>
      <c r="F7" s="1">
        <f t="shared" si="2"/>
        <v>58500</v>
      </c>
      <c r="G7" s="1">
        <v>0</v>
      </c>
      <c r="H7" s="1">
        <v>0</v>
      </c>
      <c r="I7" s="1">
        <f t="shared" si="1"/>
        <v>10000</v>
      </c>
      <c r="J7" s="1">
        <f t="shared" si="3"/>
        <v>10000</v>
      </c>
      <c r="K7" s="1">
        <f t="shared" si="4"/>
        <v>8325</v>
      </c>
      <c r="L7" s="2">
        <f t="shared" si="5"/>
        <v>101575</v>
      </c>
    </row>
    <row r="8" spans="1:12" ht="22.5" x14ac:dyDescent="0.2">
      <c r="A8" s="1">
        <v>6</v>
      </c>
      <c r="B8" s="1">
        <v>1.05</v>
      </c>
      <c r="C8" s="1">
        <v>6</v>
      </c>
      <c r="D8" s="1">
        <f t="shared" si="0"/>
        <v>34020</v>
      </c>
      <c r="E8" s="1">
        <v>0</v>
      </c>
      <c r="F8" s="1">
        <f t="shared" si="2"/>
        <v>58500</v>
      </c>
      <c r="G8" s="1">
        <v>0</v>
      </c>
      <c r="H8" s="1">
        <v>0</v>
      </c>
      <c r="I8" s="1">
        <f t="shared" si="1"/>
        <v>12000</v>
      </c>
      <c r="J8" s="1">
        <f t="shared" si="3"/>
        <v>12000</v>
      </c>
      <c r="K8" s="1">
        <f t="shared" si="4"/>
        <v>9252</v>
      </c>
      <c r="L8" s="2">
        <f t="shared" si="5"/>
        <v>113772</v>
      </c>
    </row>
    <row r="9" spans="1:12" ht="22.5" x14ac:dyDescent="0.2">
      <c r="A9" s="1">
        <v>7</v>
      </c>
      <c r="B9" s="1">
        <v>1.05</v>
      </c>
      <c r="C9" s="1">
        <v>7</v>
      </c>
      <c r="D9" s="1">
        <f t="shared" si="0"/>
        <v>46305</v>
      </c>
      <c r="E9" s="1">
        <v>0</v>
      </c>
      <c r="F9" s="1">
        <f t="shared" si="2"/>
        <v>58500</v>
      </c>
      <c r="G9" s="1">
        <v>0</v>
      </c>
      <c r="H9" s="1">
        <v>0</v>
      </c>
      <c r="I9" s="1">
        <f t="shared" si="1"/>
        <v>14000</v>
      </c>
      <c r="J9" s="1">
        <f t="shared" si="3"/>
        <v>14000</v>
      </c>
      <c r="K9" s="1">
        <f t="shared" si="4"/>
        <v>10480.5</v>
      </c>
      <c r="L9" s="2">
        <f t="shared" si="5"/>
        <v>129285.5</v>
      </c>
    </row>
    <row r="10" spans="1:12" ht="22.5" x14ac:dyDescent="0.2">
      <c r="A10" s="1">
        <v>8</v>
      </c>
      <c r="B10" s="1">
        <v>1.05</v>
      </c>
      <c r="C10" s="1">
        <v>8</v>
      </c>
      <c r="D10" s="1">
        <f t="shared" si="0"/>
        <v>60480</v>
      </c>
      <c r="E10" s="1">
        <v>0</v>
      </c>
      <c r="F10" s="1">
        <f t="shared" si="2"/>
        <v>58500</v>
      </c>
      <c r="G10" s="1">
        <v>0</v>
      </c>
      <c r="H10" s="1">
        <v>0</v>
      </c>
      <c r="I10" s="1">
        <f t="shared" si="1"/>
        <v>16000</v>
      </c>
      <c r="J10" s="1">
        <f t="shared" si="3"/>
        <v>16000</v>
      </c>
      <c r="K10" s="1">
        <f t="shared" si="4"/>
        <v>11898</v>
      </c>
      <c r="L10" s="2">
        <f t="shared" si="5"/>
        <v>146878</v>
      </c>
    </row>
    <row r="11" spans="1:12" ht="22.5" x14ac:dyDescent="0.2">
      <c r="A11" s="1">
        <v>9</v>
      </c>
      <c r="B11" s="1">
        <v>1.05</v>
      </c>
      <c r="C11" s="1">
        <v>9</v>
      </c>
      <c r="D11" s="1">
        <f t="shared" si="0"/>
        <v>76545</v>
      </c>
      <c r="E11" s="1">
        <v>0</v>
      </c>
      <c r="F11" s="1">
        <f t="shared" si="2"/>
        <v>58500</v>
      </c>
      <c r="G11" s="1">
        <v>0</v>
      </c>
      <c r="H11" s="1">
        <v>0</v>
      </c>
      <c r="I11" s="1">
        <f t="shared" si="1"/>
        <v>18000</v>
      </c>
      <c r="J11" s="1">
        <f t="shared" si="3"/>
        <v>18000</v>
      </c>
      <c r="K11" s="1">
        <f t="shared" si="4"/>
        <v>13504.5</v>
      </c>
      <c r="L11" s="2">
        <f t="shared" si="5"/>
        <v>166549.5</v>
      </c>
    </row>
    <row r="12" spans="1:12" ht="22.5" x14ac:dyDescent="0.2">
      <c r="A12" s="1">
        <v>10</v>
      </c>
      <c r="B12" s="1">
        <v>1.05</v>
      </c>
      <c r="C12" s="1">
        <v>10</v>
      </c>
      <c r="D12" s="1">
        <f t="shared" si="0"/>
        <v>94500</v>
      </c>
      <c r="E12" s="1">
        <v>0</v>
      </c>
      <c r="F12" s="1">
        <f t="shared" si="2"/>
        <v>58500</v>
      </c>
      <c r="G12" s="1">
        <v>0</v>
      </c>
      <c r="H12" s="1">
        <v>0</v>
      </c>
      <c r="I12" s="1">
        <f t="shared" si="1"/>
        <v>20000</v>
      </c>
      <c r="J12" s="1">
        <f t="shared" si="3"/>
        <v>20000</v>
      </c>
      <c r="K12" s="1">
        <f t="shared" si="4"/>
        <v>15300</v>
      </c>
      <c r="L12" s="2">
        <f t="shared" si="5"/>
        <v>188300</v>
      </c>
    </row>
    <row r="13" spans="1:12" ht="22.5" x14ac:dyDescent="0.2">
      <c r="A13" s="1">
        <v>11</v>
      </c>
      <c r="B13" s="1">
        <v>1.05</v>
      </c>
      <c r="C13" s="1">
        <v>11</v>
      </c>
      <c r="D13" s="1">
        <f t="shared" si="0"/>
        <v>114345</v>
      </c>
      <c r="E13" s="1">
        <v>0</v>
      </c>
      <c r="F13" s="1">
        <f t="shared" si="2"/>
        <v>58500</v>
      </c>
      <c r="G13" s="1">
        <v>0</v>
      </c>
      <c r="H13" s="1">
        <v>0</v>
      </c>
      <c r="I13" s="1">
        <f t="shared" si="1"/>
        <v>22000</v>
      </c>
      <c r="J13" s="1">
        <f t="shared" si="3"/>
        <v>22000</v>
      </c>
      <c r="K13" s="1">
        <f t="shared" si="4"/>
        <v>17284.5</v>
      </c>
      <c r="L13" s="2">
        <f t="shared" si="5"/>
        <v>212129.5</v>
      </c>
    </row>
    <row r="14" spans="1:12" ht="22.5" x14ac:dyDescent="0.2">
      <c r="A14" s="1">
        <v>12</v>
      </c>
      <c r="B14" s="1">
        <v>1.05</v>
      </c>
      <c r="C14" s="1">
        <v>12</v>
      </c>
      <c r="D14" s="1">
        <f t="shared" si="0"/>
        <v>136080</v>
      </c>
      <c r="E14" s="1">
        <v>0</v>
      </c>
      <c r="F14" s="1">
        <f t="shared" si="2"/>
        <v>58500</v>
      </c>
      <c r="G14" s="1">
        <v>0</v>
      </c>
      <c r="H14" s="1">
        <v>0</v>
      </c>
      <c r="I14" s="1">
        <f t="shared" si="1"/>
        <v>24000</v>
      </c>
      <c r="J14" s="1">
        <f t="shared" si="3"/>
        <v>24000</v>
      </c>
      <c r="K14" s="1">
        <f t="shared" si="4"/>
        <v>19458</v>
      </c>
      <c r="L14" s="2">
        <f t="shared" si="5"/>
        <v>238038</v>
      </c>
    </row>
    <row r="15" spans="1:12" ht="22.5" x14ac:dyDescent="0.2">
      <c r="A15" s="1">
        <v>13</v>
      </c>
      <c r="B15" s="1">
        <v>1.05</v>
      </c>
      <c r="C15" s="1">
        <v>13</v>
      </c>
      <c r="D15" s="1">
        <f t="shared" si="0"/>
        <v>159705</v>
      </c>
      <c r="E15" s="1">
        <v>0</v>
      </c>
      <c r="F15" s="1">
        <f t="shared" si="2"/>
        <v>58500</v>
      </c>
      <c r="G15" s="1">
        <v>0</v>
      </c>
      <c r="H15" s="1">
        <v>0</v>
      </c>
      <c r="I15" s="1">
        <f t="shared" si="1"/>
        <v>26000</v>
      </c>
      <c r="J15" s="1">
        <f t="shared" si="3"/>
        <v>26000</v>
      </c>
      <c r="K15" s="1">
        <f t="shared" si="4"/>
        <v>21820.5</v>
      </c>
      <c r="L15" s="2">
        <f t="shared" si="5"/>
        <v>266025.5</v>
      </c>
    </row>
    <row r="16" spans="1:12" ht="22.5" x14ac:dyDescent="0.2">
      <c r="A16" s="1">
        <v>14</v>
      </c>
      <c r="B16" s="1">
        <v>1.1499999999999999</v>
      </c>
      <c r="C16" s="1">
        <v>14</v>
      </c>
      <c r="D16" s="1">
        <f t="shared" si="0"/>
        <v>202859.99999999997</v>
      </c>
      <c r="E16" s="1">
        <v>0</v>
      </c>
      <c r="F16" s="1">
        <f t="shared" si="2"/>
        <v>58500</v>
      </c>
      <c r="G16" s="1">
        <v>0</v>
      </c>
      <c r="H16" s="1">
        <v>0</v>
      </c>
      <c r="I16" s="1">
        <f t="shared" si="1"/>
        <v>28000</v>
      </c>
      <c r="J16" s="1">
        <f t="shared" si="3"/>
        <v>28000</v>
      </c>
      <c r="K16" s="1">
        <f t="shared" si="4"/>
        <v>26136</v>
      </c>
      <c r="L16" s="2">
        <f t="shared" si="5"/>
        <v>315496</v>
      </c>
    </row>
    <row r="17" spans="1:12" ht="22.5" x14ac:dyDescent="0.2">
      <c r="A17" s="1">
        <v>15</v>
      </c>
      <c r="B17" s="1">
        <v>1.1499999999999999</v>
      </c>
      <c r="C17" s="1">
        <v>15</v>
      </c>
      <c r="D17" s="1">
        <f t="shared" si="0"/>
        <v>232874.99999999997</v>
      </c>
      <c r="E17" s="1">
        <v>0</v>
      </c>
      <c r="F17" s="1">
        <f t="shared" si="2"/>
        <v>58500</v>
      </c>
      <c r="G17" s="1">
        <v>0</v>
      </c>
      <c r="H17" s="1">
        <v>0</v>
      </c>
      <c r="I17" s="1">
        <f t="shared" si="1"/>
        <v>30000</v>
      </c>
      <c r="J17" s="1">
        <f t="shared" si="3"/>
        <v>30000</v>
      </c>
      <c r="K17" s="1">
        <f t="shared" si="4"/>
        <v>29137.5</v>
      </c>
      <c r="L17" s="2">
        <f t="shared" si="5"/>
        <v>350512.5</v>
      </c>
    </row>
    <row r="18" spans="1:12" ht="22.5" x14ac:dyDescent="0.2">
      <c r="A18" s="1">
        <v>16</v>
      </c>
      <c r="B18" s="1">
        <v>1.1499999999999999</v>
      </c>
      <c r="C18" s="1">
        <v>16</v>
      </c>
      <c r="D18" s="1">
        <f t="shared" si="0"/>
        <v>264960</v>
      </c>
      <c r="E18" s="1">
        <v>0</v>
      </c>
      <c r="F18" s="1">
        <f t="shared" si="2"/>
        <v>58500</v>
      </c>
      <c r="G18" s="1">
        <v>0</v>
      </c>
      <c r="H18" s="1">
        <v>0</v>
      </c>
      <c r="I18" s="1">
        <f t="shared" si="1"/>
        <v>32000</v>
      </c>
      <c r="J18" s="1">
        <f t="shared" si="3"/>
        <v>32000</v>
      </c>
      <c r="K18" s="1">
        <f t="shared" si="4"/>
        <v>32346</v>
      </c>
      <c r="L18" s="2">
        <f t="shared" si="5"/>
        <v>387806</v>
      </c>
    </row>
    <row r="19" spans="1:12" ht="22.5" x14ac:dyDescent="0.2">
      <c r="A19" s="1">
        <v>17</v>
      </c>
      <c r="B19" s="1">
        <v>1.1499999999999999</v>
      </c>
      <c r="C19" s="1">
        <v>17</v>
      </c>
      <c r="D19" s="1">
        <f t="shared" si="0"/>
        <v>299115</v>
      </c>
      <c r="E19" s="1">
        <v>0</v>
      </c>
      <c r="F19" s="1">
        <f t="shared" si="2"/>
        <v>58500</v>
      </c>
      <c r="G19" s="1">
        <v>0</v>
      </c>
      <c r="H19" s="1">
        <v>0</v>
      </c>
      <c r="I19" s="1">
        <f t="shared" si="1"/>
        <v>34000</v>
      </c>
      <c r="J19" s="1">
        <f t="shared" si="3"/>
        <v>34000</v>
      </c>
      <c r="K19" s="1">
        <f t="shared" si="4"/>
        <v>35761.5</v>
      </c>
      <c r="L19" s="2">
        <f t="shared" si="5"/>
        <v>427376.5</v>
      </c>
    </row>
    <row r="20" spans="1:12" ht="22.5" x14ac:dyDescent="0.2">
      <c r="A20" s="1">
        <v>18</v>
      </c>
      <c r="B20" s="1">
        <v>1.1499999999999999</v>
      </c>
      <c r="C20" s="1">
        <v>18</v>
      </c>
      <c r="D20" s="1">
        <f t="shared" si="0"/>
        <v>335340</v>
      </c>
      <c r="E20" s="1">
        <v>0</v>
      </c>
      <c r="F20" s="1">
        <f t="shared" si="2"/>
        <v>58500</v>
      </c>
      <c r="G20" s="1">
        <v>0</v>
      </c>
      <c r="H20" s="1">
        <v>0</v>
      </c>
      <c r="I20" s="1">
        <f t="shared" si="1"/>
        <v>36000</v>
      </c>
      <c r="J20" s="1">
        <f t="shared" si="3"/>
        <v>36000</v>
      </c>
      <c r="K20" s="1">
        <f t="shared" si="4"/>
        <v>39384</v>
      </c>
      <c r="L20" s="2">
        <f t="shared" si="5"/>
        <v>469224</v>
      </c>
    </row>
    <row r="21" spans="1:12" ht="22.5" x14ac:dyDescent="0.2">
      <c r="A21" s="1">
        <v>19</v>
      </c>
      <c r="B21" s="1">
        <v>1.1499999999999999</v>
      </c>
      <c r="C21" s="1">
        <v>19</v>
      </c>
      <c r="D21" s="1">
        <f t="shared" si="0"/>
        <v>373635</v>
      </c>
      <c r="E21" s="1">
        <v>0</v>
      </c>
      <c r="F21" s="1">
        <f t="shared" si="2"/>
        <v>58500</v>
      </c>
      <c r="G21" s="1">
        <v>0</v>
      </c>
      <c r="H21" s="1">
        <v>0</v>
      </c>
      <c r="I21" s="1">
        <f t="shared" si="1"/>
        <v>38000</v>
      </c>
      <c r="J21" s="1">
        <f t="shared" si="3"/>
        <v>38000</v>
      </c>
      <c r="K21" s="1">
        <f t="shared" si="4"/>
        <v>43213.5</v>
      </c>
      <c r="L21" s="2">
        <f t="shared" si="5"/>
        <v>513348.5</v>
      </c>
    </row>
    <row r="22" spans="1:12" ht="22.5" x14ac:dyDescent="0.2">
      <c r="A22" s="1">
        <v>20</v>
      </c>
      <c r="B22" s="1">
        <v>1.1499999999999999</v>
      </c>
      <c r="C22" s="1">
        <v>20</v>
      </c>
      <c r="D22" s="1">
        <f t="shared" si="0"/>
        <v>413999.99999999994</v>
      </c>
      <c r="E22" s="1">
        <v>0</v>
      </c>
      <c r="F22" s="1">
        <f t="shared" si="2"/>
        <v>58500</v>
      </c>
      <c r="G22" s="1">
        <v>0</v>
      </c>
      <c r="H22" s="1">
        <v>0</v>
      </c>
      <c r="I22" s="1">
        <f t="shared" si="1"/>
        <v>40000</v>
      </c>
      <c r="J22" s="1">
        <f t="shared" si="3"/>
        <v>40000</v>
      </c>
      <c r="K22" s="1">
        <f t="shared" si="4"/>
        <v>47250</v>
      </c>
      <c r="L22" s="2">
        <f t="shared" si="5"/>
        <v>559750</v>
      </c>
    </row>
    <row r="23" spans="1:12" ht="22.5" x14ac:dyDescent="0.2">
      <c r="A23" s="1">
        <v>21</v>
      </c>
      <c r="B23" s="1">
        <v>1.21</v>
      </c>
      <c r="C23" s="1">
        <v>21</v>
      </c>
      <c r="D23" s="2">
        <f t="shared" ref="D23:D61" si="6">((C23*90000*0.01)+(0.02*90000*(C23-13)))*A23*B23</f>
        <v>846153</v>
      </c>
      <c r="E23" s="1">
        <v>0</v>
      </c>
      <c r="F23" s="1">
        <f t="shared" si="2"/>
        <v>58500</v>
      </c>
      <c r="G23" s="1">
        <v>0</v>
      </c>
      <c r="H23" s="1">
        <f t="shared" ref="H23:H86" si="7">A23*1000</f>
        <v>21000</v>
      </c>
      <c r="I23" s="1">
        <f t="shared" ref="I23:I86" si="8">A23*(4000-26000/C23)</f>
        <v>58000</v>
      </c>
      <c r="J23" s="1">
        <f t="shared" si="3"/>
        <v>79000</v>
      </c>
      <c r="K23" s="1">
        <f t="shared" si="4"/>
        <v>90465.3</v>
      </c>
      <c r="L23" s="2">
        <f t="shared" si="5"/>
        <v>1074118.3</v>
      </c>
    </row>
    <row r="24" spans="1:12" ht="22.5" x14ac:dyDescent="0.2">
      <c r="A24" s="1">
        <v>22</v>
      </c>
      <c r="B24" s="1">
        <v>1.21</v>
      </c>
      <c r="C24" s="1">
        <v>22</v>
      </c>
      <c r="D24" s="2">
        <f t="shared" si="6"/>
        <v>958320</v>
      </c>
      <c r="E24" s="1">
        <v>0</v>
      </c>
      <c r="F24" s="1">
        <f t="shared" si="2"/>
        <v>58500</v>
      </c>
      <c r="G24" s="1">
        <v>0</v>
      </c>
      <c r="H24" s="1">
        <f t="shared" si="7"/>
        <v>22000</v>
      </c>
      <c r="I24" s="1">
        <f t="shared" si="8"/>
        <v>62000</v>
      </c>
      <c r="J24" s="1">
        <f t="shared" si="3"/>
        <v>84000</v>
      </c>
      <c r="K24" s="1">
        <f t="shared" si="4"/>
        <v>101682</v>
      </c>
      <c r="L24" s="2">
        <f t="shared" si="5"/>
        <v>1202502</v>
      </c>
    </row>
    <row r="25" spans="1:12" ht="22.5" x14ac:dyDescent="0.2">
      <c r="A25" s="1">
        <v>23</v>
      </c>
      <c r="B25" s="1">
        <v>1.21</v>
      </c>
      <c r="C25" s="1">
        <v>23</v>
      </c>
      <c r="D25" s="2">
        <f t="shared" si="6"/>
        <v>1077021</v>
      </c>
      <c r="E25" s="1">
        <v>0</v>
      </c>
      <c r="F25" s="1">
        <f t="shared" si="2"/>
        <v>58500</v>
      </c>
      <c r="G25" s="1">
        <v>0</v>
      </c>
      <c r="H25" s="1">
        <f t="shared" si="7"/>
        <v>23000</v>
      </c>
      <c r="I25" s="1">
        <f t="shared" si="8"/>
        <v>66000</v>
      </c>
      <c r="J25" s="1">
        <f t="shared" si="3"/>
        <v>89000</v>
      </c>
      <c r="K25" s="1">
        <f t="shared" si="4"/>
        <v>113552.1</v>
      </c>
      <c r="L25" s="2">
        <f t="shared" si="5"/>
        <v>1338073.1000000001</v>
      </c>
    </row>
    <row r="26" spans="1:12" ht="22.5" x14ac:dyDescent="0.2">
      <c r="A26" s="1">
        <v>24</v>
      </c>
      <c r="B26" s="1">
        <v>1.21</v>
      </c>
      <c r="C26" s="1">
        <v>24</v>
      </c>
      <c r="D26" s="2">
        <f t="shared" si="6"/>
        <v>1202256</v>
      </c>
      <c r="E26" s="1">
        <v>0</v>
      </c>
      <c r="F26" s="1">
        <f t="shared" si="2"/>
        <v>58500</v>
      </c>
      <c r="G26" s="1">
        <v>0</v>
      </c>
      <c r="H26" s="1">
        <f t="shared" si="7"/>
        <v>24000</v>
      </c>
      <c r="I26" s="1">
        <f t="shared" si="8"/>
        <v>70000</v>
      </c>
      <c r="J26" s="1">
        <f t="shared" si="3"/>
        <v>94000</v>
      </c>
      <c r="K26" s="1">
        <f t="shared" si="4"/>
        <v>126075.6</v>
      </c>
      <c r="L26" s="2">
        <f t="shared" si="5"/>
        <v>1480831.6</v>
      </c>
    </row>
    <row r="27" spans="1:12" ht="22.5" x14ac:dyDescent="0.2">
      <c r="A27" s="1">
        <v>25</v>
      </c>
      <c r="B27" s="1">
        <v>1.21</v>
      </c>
      <c r="C27" s="1">
        <v>25</v>
      </c>
      <c r="D27" s="2">
        <f t="shared" si="6"/>
        <v>1334025</v>
      </c>
      <c r="E27" s="1">
        <v>0</v>
      </c>
      <c r="F27" s="1">
        <f t="shared" si="2"/>
        <v>58500</v>
      </c>
      <c r="G27" s="1">
        <v>0</v>
      </c>
      <c r="H27" s="1">
        <f t="shared" si="7"/>
        <v>25000</v>
      </c>
      <c r="I27" s="1">
        <f t="shared" si="8"/>
        <v>74000</v>
      </c>
      <c r="J27" s="1">
        <f t="shared" si="3"/>
        <v>99000</v>
      </c>
      <c r="K27" s="1">
        <f t="shared" si="4"/>
        <v>139252.5</v>
      </c>
      <c r="L27" s="2">
        <f t="shared" si="5"/>
        <v>1630777.5</v>
      </c>
    </row>
    <row r="28" spans="1:12" ht="22.5" x14ac:dyDescent="0.2">
      <c r="A28" s="1">
        <v>26</v>
      </c>
      <c r="B28" s="1">
        <v>1.21</v>
      </c>
      <c r="C28" s="1">
        <v>26</v>
      </c>
      <c r="D28" s="2">
        <f t="shared" si="6"/>
        <v>1472328</v>
      </c>
      <c r="E28" s="1">
        <v>0</v>
      </c>
      <c r="F28" s="1">
        <f t="shared" si="2"/>
        <v>58500</v>
      </c>
      <c r="G28" s="1">
        <v>0</v>
      </c>
      <c r="H28" s="1">
        <f t="shared" si="7"/>
        <v>26000</v>
      </c>
      <c r="I28" s="1">
        <f t="shared" si="8"/>
        <v>78000</v>
      </c>
      <c r="J28" s="1">
        <f t="shared" si="3"/>
        <v>104000</v>
      </c>
      <c r="K28" s="1">
        <f t="shared" si="4"/>
        <v>153082.80000000002</v>
      </c>
      <c r="L28" s="2">
        <f t="shared" si="5"/>
        <v>1787910.8</v>
      </c>
    </row>
    <row r="29" spans="1:12" ht="22.5" x14ac:dyDescent="0.2">
      <c r="A29" s="1">
        <v>27</v>
      </c>
      <c r="B29" s="1">
        <v>1.21</v>
      </c>
      <c r="C29" s="1">
        <v>27</v>
      </c>
      <c r="D29" s="2">
        <f t="shared" si="6"/>
        <v>1617165</v>
      </c>
      <c r="E29" s="1">
        <v>0</v>
      </c>
      <c r="F29" s="1">
        <f t="shared" si="2"/>
        <v>58500</v>
      </c>
      <c r="G29" s="1">
        <v>0</v>
      </c>
      <c r="H29" s="1">
        <f t="shared" si="7"/>
        <v>27000</v>
      </c>
      <c r="I29" s="1">
        <f t="shared" si="8"/>
        <v>82000</v>
      </c>
      <c r="J29" s="1">
        <f t="shared" si="3"/>
        <v>109000</v>
      </c>
      <c r="K29" s="1">
        <f t="shared" si="4"/>
        <v>167566.5</v>
      </c>
      <c r="L29" s="2">
        <f t="shared" si="5"/>
        <v>1952231.5</v>
      </c>
    </row>
    <row r="30" spans="1:12" ht="22.5" x14ac:dyDescent="0.2">
      <c r="A30" s="1">
        <v>28</v>
      </c>
      <c r="B30" s="1">
        <v>1.21</v>
      </c>
      <c r="C30" s="1">
        <v>28</v>
      </c>
      <c r="D30" s="2">
        <f t="shared" si="6"/>
        <v>1768536</v>
      </c>
      <c r="E30" s="1">
        <v>0</v>
      </c>
      <c r="F30" s="1">
        <f t="shared" si="2"/>
        <v>58500</v>
      </c>
      <c r="G30" s="1">
        <v>0</v>
      </c>
      <c r="H30" s="1">
        <f t="shared" si="7"/>
        <v>28000</v>
      </c>
      <c r="I30" s="1">
        <f t="shared" si="8"/>
        <v>86000</v>
      </c>
      <c r="J30" s="1">
        <f t="shared" si="3"/>
        <v>114000</v>
      </c>
      <c r="K30" s="1">
        <f t="shared" si="4"/>
        <v>182703.6</v>
      </c>
      <c r="L30" s="2">
        <f t="shared" si="5"/>
        <v>2123739.6</v>
      </c>
    </row>
    <row r="31" spans="1:12" ht="22.5" x14ac:dyDescent="0.2">
      <c r="A31" s="1">
        <v>29</v>
      </c>
      <c r="B31" s="1">
        <v>1.21</v>
      </c>
      <c r="C31" s="1">
        <v>29</v>
      </c>
      <c r="D31" s="2">
        <f t="shared" si="6"/>
        <v>1926441</v>
      </c>
      <c r="E31" s="1">
        <v>0</v>
      </c>
      <c r="F31" s="1">
        <f t="shared" si="2"/>
        <v>58500</v>
      </c>
      <c r="G31" s="1">
        <v>0</v>
      </c>
      <c r="H31" s="1">
        <f t="shared" si="7"/>
        <v>29000</v>
      </c>
      <c r="I31" s="1">
        <f t="shared" si="8"/>
        <v>90000</v>
      </c>
      <c r="J31" s="1">
        <f t="shared" si="3"/>
        <v>119000</v>
      </c>
      <c r="K31" s="1">
        <f t="shared" si="4"/>
        <v>198494.1</v>
      </c>
      <c r="L31" s="2">
        <f t="shared" si="5"/>
        <v>2302435.1</v>
      </c>
    </row>
    <row r="32" spans="1:12" ht="22.5" x14ac:dyDescent="0.2">
      <c r="A32" s="1">
        <v>30</v>
      </c>
      <c r="B32" s="1">
        <v>1.21</v>
      </c>
      <c r="C32" s="1">
        <v>30</v>
      </c>
      <c r="D32" s="2">
        <f t="shared" si="6"/>
        <v>2090880</v>
      </c>
      <c r="E32" s="1">
        <v>0</v>
      </c>
      <c r="F32" s="1">
        <f t="shared" si="2"/>
        <v>58500</v>
      </c>
      <c r="G32" s="1">
        <v>0</v>
      </c>
      <c r="H32" s="1">
        <f t="shared" si="7"/>
        <v>30000</v>
      </c>
      <c r="I32" s="1">
        <f t="shared" si="8"/>
        <v>94000</v>
      </c>
      <c r="J32" s="1">
        <f t="shared" si="3"/>
        <v>124000</v>
      </c>
      <c r="K32" s="1">
        <f t="shared" si="4"/>
        <v>214938</v>
      </c>
      <c r="L32" s="2">
        <f t="shared" si="5"/>
        <v>2488318</v>
      </c>
    </row>
    <row r="33" spans="1:12" ht="22.5" x14ac:dyDescent="0.2">
      <c r="A33" s="1">
        <v>31</v>
      </c>
      <c r="B33" s="1">
        <v>1.21</v>
      </c>
      <c r="C33" s="1">
        <v>31</v>
      </c>
      <c r="D33" s="2">
        <f t="shared" si="6"/>
        <v>2261853</v>
      </c>
      <c r="E33" s="1">
        <v>0</v>
      </c>
      <c r="F33" s="1">
        <f t="shared" si="2"/>
        <v>58500</v>
      </c>
      <c r="G33" s="1">
        <v>0</v>
      </c>
      <c r="H33" s="1">
        <f t="shared" si="7"/>
        <v>31000</v>
      </c>
      <c r="I33" s="1">
        <f t="shared" si="8"/>
        <v>97999.999999999985</v>
      </c>
      <c r="J33" s="1">
        <f t="shared" si="3"/>
        <v>128999.99999999999</v>
      </c>
      <c r="K33" s="1">
        <f t="shared" si="4"/>
        <v>232035.30000000002</v>
      </c>
      <c r="L33" s="2">
        <f t="shared" si="5"/>
        <v>2681388.2999999998</v>
      </c>
    </row>
    <row r="34" spans="1:12" ht="22.5" x14ac:dyDescent="0.2">
      <c r="A34" s="1">
        <v>32</v>
      </c>
      <c r="B34" s="1">
        <v>1.21</v>
      </c>
      <c r="C34" s="1">
        <v>32</v>
      </c>
      <c r="D34" s="2">
        <f t="shared" si="6"/>
        <v>2439360</v>
      </c>
      <c r="E34" s="1">
        <v>0</v>
      </c>
      <c r="F34" s="1">
        <f t="shared" si="2"/>
        <v>58500</v>
      </c>
      <c r="G34" s="1">
        <v>0</v>
      </c>
      <c r="H34" s="1">
        <f t="shared" si="7"/>
        <v>32000</v>
      </c>
      <c r="I34" s="1">
        <f t="shared" si="8"/>
        <v>102000</v>
      </c>
      <c r="J34" s="1">
        <f t="shared" si="3"/>
        <v>134000</v>
      </c>
      <c r="K34" s="1">
        <f t="shared" si="4"/>
        <v>249786</v>
      </c>
      <c r="L34" s="2">
        <f t="shared" si="5"/>
        <v>2881646</v>
      </c>
    </row>
    <row r="35" spans="1:12" ht="22.5" x14ac:dyDescent="0.2">
      <c r="A35" s="1">
        <v>33</v>
      </c>
      <c r="B35" s="1">
        <v>1.21</v>
      </c>
      <c r="C35" s="1">
        <v>33</v>
      </c>
      <c r="D35" s="2">
        <f t="shared" si="6"/>
        <v>2623401</v>
      </c>
      <c r="E35" s="1">
        <v>0</v>
      </c>
      <c r="F35" s="1">
        <f t="shared" si="2"/>
        <v>58500</v>
      </c>
      <c r="G35" s="1">
        <v>0</v>
      </c>
      <c r="H35" s="1">
        <f t="shared" si="7"/>
        <v>33000</v>
      </c>
      <c r="I35" s="1">
        <f t="shared" si="8"/>
        <v>106000</v>
      </c>
      <c r="J35" s="1">
        <f t="shared" si="3"/>
        <v>139000</v>
      </c>
      <c r="K35" s="1">
        <f t="shared" si="4"/>
        <v>268190.10000000003</v>
      </c>
      <c r="L35" s="2">
        <f t="shared" si="5"/>
        <v>3089091.1</v>
      </c>
    </row>
    <row r="36" spans="1:12" ht="22.5" x14ac:dyDescent="0.2">
      <c r="A36" s="1">
        <v>34</v>
      </c>
      <c r="B36" s="1">
        <v>1.21</v>
      </c>
      <c r="C36" s="1">
        <v>34</v>
      </c>
      <c r="D36" s="2">
        <f t="shared" si="6"/>
        <v>2813976</v>
      </c>
      <c r="E36" s="1">
        <v>0</v>
      </c>
      <c r="F36" s="1">
        <f t="shared" si="2"/>
        <v>58500</v>
      </c>
      <c r="G36" s="1">
        <v>0</v>
      </c>
      <c r="H36" s="1">
        <f t="shared" si="7"/>
        <v>34000</v>
      </c>
      <c r="I36" s="1">
        <f t="shared" si="8"/>
        <v>109999.99999999999</v>
      </c>
      <c r="J36" s="1">
        <f t="shared" si="3"/>
        <v>144000</v>
      </c>
      <c r="K36" s="1">
        <f t="shared" si="4"/>
        <v>287247.60000000003</v>
      </c>
      <c r="L36" s="2">
        <f t="shared" si="5"/>
        <v>3303723.6</v>
      </c>
    </row>
    <row r="37" spans="1:12" ht="22.5" x14ac:dyDescent="0.2">
      <c r="A37" s="1">
        <v>35</v>
      </c>
      <c r="B37" s="1">
        <v>1.21</v>
      </c>
      <c r="C37" s="1">
        <v>35</v>
      </c>
      <c r="D37" s="2">
        <f t="shared" si="6"/>
        <v>3011085</v>
      </c>
      <c r="E37" s="1">
        <v>0</v>
      </c>
      <c r="F37" s="1">
        <f t="shared" si="2"/>
        <v>58500</v>
      </c>
      <c r="G37" s="1">
        <v>0</v>
      </c>
      <c r="H37" s="1">
        <f t="shared" si="7"/>
        <v>35000</v>
      </c>
      <c r="I37" s="1">
        <f t="shared" si="8"/>
        <v>113999.99999999999</v>
      </c>
      <c r="J37" s="1">
        <f t="shared" si="3"/>
        <v>149000</v>
      </c>
      <c r="K37" s="1">
        <f t="shared" si="4"/>
        <v>306958.5</v>
      </c>
      <c r="L37" s="2">
        <f t="shared" si="5"/>
        <v>3525543.5</v>
      </c>
    </row>
    <row r="38" spans="1:12" ht="22.5" x14ac:dyDescent="0.2">
      <c r="A38" s="1">
        <v>36</v>
      </c>
      <c r="B38" s="1">
        <v>1.21</v>
      </c>
      <c r="C38" s="1">
        <v>36</v>
      </c>
      <c r="D38" s="2">
        <f t="shared" si="6"/>
        <v>3214728</v>
      </c>
      <c r="E38" s="1">
        <v>0</v>
      </c>
      <c r="F38" s="1">
        <f t="shared" si="2"/>
        <v>58500</v>
      </c>
      <c r="G38" s="1">
        <v>0</v>
      </c>
      <c r="H38" s="1">
        <f t="shared" si="7"/>
        <v>36000</v>
      </c>
      <c r="I38" s="1">
        <f t="shared" si="8"/>
        <v>118000</v>
      </c>
      <c r="J38" s="1">
        <f t="shared" si="3"/>
        <v>154000</v>
      </c>
      <c r="K38" s="1">
        <f t="shared" si="4"/>
        <v>327322.80000000005</v>
      </c>
      <c r="L38" s="2">
        <f t="shared" si="5"/>
        <v>3754550.8</v>
      </c>
    </row>
    <row r="39" spans="1:12" ht="22.5" x14ac:dyDescent="0.2">
      <c r="A39" s="1">
        <v>37</v>
      </c>
      <c r="B39" s="1">
        <v>1.21</v>
      </c>
      <c r="C39" s="1">
        <v>37</v>
      </c>
      <c r="D39" s="2">
        <f t="shared" si="6"/>
        <v>3424905</v>
      </c>
      <c r="E39" s="1">
        <v>0</v>
      </c>
      <c r="F39" s="1">
        <f t="shared" si="2"/>
        <v>58500</v>
      </c>
      <c r="G39" s="1">
        <v>0</v>
      </c>
      <c r="H39" s="1">
        <f t="shared" si="7"/>
        <v>37000</v>
      </c>
      <c r="I39" s="1">
        <f t="shared" si="8"/>
        <v>122000.00000000001</v>
      </c>
      <c r="J39" s="1">
        <f t="shared" si="3"/>
        <v>159000</v>
      </c>
      <c r="K39" s="1">
        <f t="shared" si="4"/>
        <v>348340.5</v>
      </c>
      <c r="L39" s="2">
        <f t="shared" si="5"/>
        <v>3990745.5</v>
      </c>
    </row>
    <row r="40" spans="1:12" ht="22.5" x14ac:dyDescent="0.2">
      <c r="A40" s="1">
        <v>38</v>
      </c>
      <c r="B40" s="1">
        <v>1.21</v>
      </c>
      <c r="C40" s="1">
        <v>38</v>
      </c>
      <c r="D40" s="2">
        <f t="shared" si="6"/>
        <v>3641616</v>
      </c>
      <c r="E40" s="1">
        <v>0</v>
      </c>
      <c r="F40" s="1">
        <f t="shared" si="2"/>
        <v>58500</v>
      </c>
      <c r="G40" s="1">
        <v>0</v>
      </c>
      <c r="H40" s="1">
        <f t="shared" si="7"/>
        <v>38000</v>
      </c>
      <c r="I40" s="1">
        <f t="shared" si="8"/>
        <v>126000</v>
      </c>
      <c r="J40" s="1">
        <f t="shared" si="3"/>
        <v>164000</v>
      </c>
      <c r="K40" s="1">
        <f t="shared" si="4"/>
        <v>370011.60000000003</v>
      </c>
      <c r="L40" s="2">
        <f t="shared" si="5"/>
        <v>4234127.5999999996</v>
      </c>
    </row>
    <row r="41" spans="1:12" ht="22.5" x14ac:dyDescent="0.2">
      <c r="A41" s="1">
        <v>39</v>
      </c>
      <c r="B41" s="1">
        <v>1.21</v>
      </c>
      <c r="C41" s="1">
        <v>39</v>
      </c>
      <c r="D41" s="2">
        <f t="shared" si="6"/>
        <v>3864861</v>
      </c>
      <c r="E41" s="1">
        <v>0</v>
      </c>
      <c r="F41" s="1">
        <f t="shared" si="2"/>
        <v>58500</v>
      </c>
      <c r="G41" s="1">
        <v>0</v>
      </c>
      <c r="H41" s="1">
        <f t="shared" si="7"/>
        <v>39000</v>
      </c>
      <c r="I41" s="1">
        <f t="shared" si="8"/>
        <v>130000</v>
      </c>
      <c r="J41" s="1">
        <f t="shared" si="3"/>
        <v>169000</v>
      </c>
      <c r="K41" s="1">
        <f t="shared" si="4"/>
        <v>392336.10000000003</v>
      </c>
      <c r="L41" s="2">
        <f t="shared" si="5"/>
        <v>4484697.0999999996</v>
      </c>
    </row>
    <row r="42" spans="1:12" ht="22.5" x14ac:dyDescent="0.2">
      <c r="A42" s="1">
        <v>40</v>
      </c>
      <c r="B42" s="1">
        <v>1.1499999999999999</v>
      </c>
      <c r="C42" s="1">
        <v>40</v>
      </c>
      <c r="D42" s="2">
        <f t="shared" si="6"/>
        <v>3891599.9999999995</v>
      </c>
      <c r="E42" s="1">
        <v>0</v>
      </c>
      <c r="F42" s="1">
        <f t="shared" si="2"/>
        <v>58500</v>
      </c>
      <c r="G42" s="1">
        <v>0</v>
      </c>
      <c r="H42" s="1">
        <f t="shared" si="7"/>
        <v>40000</v>
      </c>
      <c r="I42" s="1">
        <f t="shared" si="8"/>
        <v>134000</v>
      </c>
      <c r="J42" s="1">
        <f t="shared" si="3"/>
        <v>174000</v>
      </c>
      <c r="K42" s="1">
        <f t="shared" si="4"/>
        <v>395010</v>
      </c>
      <c r="L42" s="2">
        <f t="shared" si="5"/>
        <v>4519110</v>
      </c>
    </row>
    <row r="43" spans="1:12" ht="22.5" x14ac:dyDescent="0.2">
      <c r="A43" s="1">
        <v>41</v>
      </c>
      <c r="B43" s="1">
        <v>1.1499999999999999</v>
      </c>
      <c r="C43" s="1">
        <v>41</v>
      </c>
      <c r="D43" s="2">
        <f t="shared" si="6"/>
        <v>4116194.9999999995</v>
      </c>
      <c r="E43" s="1">
        <v>0</v>
      </c>
      <c r="F43" s="1">
        <f t="shared" si="2"/>
        <v>58500</v>
      </c>
      <c r="G43" s="1">
        <v>0</v>
      </c>
      <c r="H43" s="1">
        <f t="shared" si="7"/>
        <v>41000</v>
      </c>
      <c r="I43" s="1">
        <f t="shared" si="8"/>
        <v>138000</v>
      </c>
      <c r="J43" s="1">
        <f t="shared" si="3"/>
        <v>179000</v>
      </c>
      <c r="K43" s="1">
        <f t="shared" si="4"/>
        <v>417469.5</v>
      </c>
      <c r="L43" s="2">
        <f t="shared" si="5"/>
        <v>4771164.5</v>
      </c>
    </row>
    <row r="44" spans="1:12" ht="22.5" x14ac:dyDescent="0.2">
      <c r="A44" s="1">
        <v>42</v>
      </c>
      <c r="B44" s="1">
        <v>1.1499999999999999</v>
      </c>
      <c r="C44" s="1">
        <v>42</v>
      </c>
      <c r="D44" s="2">
        <f t="shared" si="6"/>
        <v>4347000</v>
      </c>
      <c r="E44" s="1">
        <v>0</v>
      </c>
      <c r="F44" s="1">
        <f t="shared" si="2"/>
        <v>58500</v>
      </c>
      <c r="G44" s="1">
        <v>0</v>
      </c>
      <c r="H44" s="1">
        <f t="shared" si="7"/>
        <v>42000</v>
      </c>
      <c r="I44" s="1">
        <f t="shared" si="8"/>
        <v>142000</v>
      </c>
      <c r="J44" s="1">
        <f t="shared" si="3"/>
        <v>184000</v>
      </c>
      <c r="K44" s="1">
        <f t="shared" si="4"/>
        <v>440550</v>
      </c>
      <c r="L44" s="2">
        <f t="shared" si="5"/>
        <v>5030050</v>
      </c>
    </row>
    <row r="45" spans="1:12" ht="22.5" x14ac:dyDescent="0.2">
      <c r="A45" s="1">
        <v>43</v>
      </c>
      <c r="B45" s="1">
        <v>1.1499999999999999</v>
      </c>
      <c r="C45" s="1">
        <v>43</v>
      </c>
      <c r="D45" s="2">
        <f t="shared" si="6"/>
        <v>4584015</v>
      </c>
      <c r="E45" s="1">
        <v>0</v>
      </c>
      <c r="F45" s="1">
        <f t="shared" si="2"/>
        <v>58500</v>
      </c>
      <c r="G45" s="1">
        <v>0</v>
      </c>
      <c r="H45" s="1">
        <f t="shared" si="7"/>
        <v>43000</v>
      </c>
      <c r="I45" s="1">
        <f t="shared" si="8"/>
        <v>146000</v>
      </c>
      <c r="J45" s="1">
        <f t="shared" si="3"/>
        <v>189000</v>
      </c>
      <c r="K45" s="1">
        <f t="shared" si="4"/>
        <v>464251.5</v>
      </c>
      <c r="L45" s="2">
        <f t="shared" si="5"/>
        <v>5295766.5</v>
      </c>
    </row>
    <row r="46" spans="1:12" ht="22.5" x14ac:dyDescent="0.2">
      <c r="A46" s="1">
        <v>44</v>
      </c>
      <c r="B46" s="1">
        <v>1.1499999999999999</v>
      </c>
      <c r="C46" s="1">
        <v>44</v>
      </c>
      <c r="D46" s="2">
        <f t="shared" si="6"/>
        <v>4827240</v>
      </c>
      <c r="E46" s="1">
        <v>0</v>
      </c>
      <c r="F46" s="1">
        <f t="shared" si="2"/>
        <v>58500</v>
      </c>
      <c r="G46" s="1">
        <v>0</v>
      </c>
      <c r="H46" s="1">
        <f t="shared" si="7"/>
        <v>44000</v>
      </c>
      <c r="I46" s="1">
        <f t="shared" si="8"/>
        <v>150000</v>
      </c>
      <c r="J46" s="1">
        <f t="shared" si="3"/>
        <v>194000</v>
      </c>
      <c r="K46" s="1">
        <f t="shared" si="4"/>
        <v>488574</v>
      </c>
      <c r="L46" s="2">
        <f t="shared" si="5"/>
        <v>5568314</v>
      </c>
    </row>
    <row r="47" spans="1:12" ht="22.5" x14ac:dyDescent="0.2">
      <c r="A47" s="1">
        <v>45</v>
      </c>
      <c r="B47" s="1">
        <v>1.1499999999999999</v>
      </c>
      <c r="C47" s="1">
        <v>45</v>
      </c>
      <c r="D47" s="2">
        <f t="shared" si="6"/>
        <v>5076675</v>
      </c>
      <c r="E47" s="1">
        <v>0</v>
      </c>
      <c r="F47" s="1">
        <f t="shared" si="2"/>
        <v>58500</v>
      </c>
      <c r="G47" s="1">
        <v>0</v>
      </c>
      <c r="H47" s="1">
        <f t="shared" si="7"/>
        <v>45000</v>
      </c>
      <c r="I47" s="1">
        <f t="shared" si="8"/>
        <v>154000</v>
      </c>
      <c r="J47" s="1">
        <f t="shared" si="3"/>
        <v>199000</v>
      </c>
      <c r="K47" s="1">
        <f t="shared" si="4"/>
        <v>513517.5</v>
      </c>
      <c r="L47" s="2">
        <f t="shared" si="5"/>
        <v>5847692.5</v>
      </c>
    </row>
    <row r="48" spans="1:12" ht="22.5" x14ac:dyDescent="0.2">
      <c r="A48" s="1">
        <v>46</v>
      </c>
      <c r="B48" s="1">
        <v>1.1499999999999999</v>
      </c>
      <c r="C48" s="1">
        <v>46</v>
      </c>
      <c r="D48" s="2">
        <f t="shared" si="6"/>
        <v>5332320</v>
      </c>
      <c r="E48" s="1">
        <v>0</v>
      </c>
      <c r="F48" s="1">
        <f t="shared" si="2"/>
        <v>58500</v>
      </c>
      <c r="G48" s="1">
        <v>0</v>
      </c>
      <c r="H48" s="1">
        <f t="shared" si="7"/>
        <v>46000</v>
      </c>
      <c r="I48" s="1">
        <f t="shared" si="8"/>
        <v>158000</v>
      </c>
      <c r="J48" s="1">
        <f t="shared" si="3"/>
        <v>204000</v>
      </c>
      <c r="K48" s="1">
        <f t="shared" si="4"/>
        <v>539082</v>
      </c>
      <c r="L48" s="2">
        <f t="shared" si="5"/>
        <v>6133902</v>
      </c>
    </row>
    <row r="49" spans="1:12" ht="22.5" x14ac:dyDescent="0.2">
      <c r="A49" s="1">
        <v>47</v>
      </c>
      <c r="B49" s="1">
        <v>1.1499999999999999</v>
      </c>
      <c r="C49" s="1">
        <v>47</v>
      </c>
      <c r="D49" s="2">
        <f t="shared" si="6"/>
        <v>5594175</v>
      </c>
      <c r="E49" s="1">
        <v>0</v>
      </c>
      <c r="F49" s="1">
        <f t="shared" si="2"/>
        <v>58500</v>
      </c>
      <c r="G49" s="1">
        <v>0</v>
      </c>
      <c r="H49" s="1">
        <f t="shared" si="7"/>
        <v>47000</v>
      </c>
      <c r="I49" s="1">
        <f t="shared" si="8"/>
        <v>162000</v>
      </c>
      <c r="J49" s="1">
        <f t="shared" si="3"/>
        <v>209000</v>
      </c>
      <c r="K49" s="1">
        <f t="shared" si="4"/>
        <v>565267.5</v>
      </c>
      <c r="L49" s="2">
        <f t="shared" si="5"/>
        <v>6426942.5</v>
      </c>
    </row>
    <row r="50" spans="1:12" ht="22.5" x14ac:dyDescent="0.2">
      <c r="A50" s="1">
        <v>48</v>
      </c>
      <c r="B50" s="1">
        <v>1.1499999999999999</v>
      </c>
      <c r="C50" s="1">
        <v>48</v>
      </c>
      <c r="D50" s="2">
        <f t="shared" si="6"/>
        <v>5862240</v>
      </c>
      <c r="E50" s="1">
        <v>0</v>
      </c>
      <c r="F50" s="1">
        <f t="shared" si="2"/>
        <v>58500</v>
      </c>
      <c r="G50" s="1">
        <v>0</v>
      </c>
      <c r="H50" s="1">
        <f t="shared" si="7"/>
        <v>48000</v>
      </c>
      <c r="I50" s="1">
        <f t="shared" si="8"/>
        <v>166000</v>
      </c>
      <c r="J50" s="1">
        <f t="shared" si="3"/>
        <v>214000</v>
      </c>
      <c r="K50" s="1">
        <f t="shared" si="4"/>
        <v>592074</v>
      </c>
      <c r="L50" s="2">
        <f t="shared" si="5"/>
        <v>6726814</v>
      </c>
    </row>
    <row r="51" spans="1:12" ht="22.5" x14ac:dyDescent="0.2">
      <c r="A51" s="1">
        <v>49</v>
      </c>
      <c r="B51" s="1">
        <v>1.1499999999999999</v>
      </c>
      <c r="C51" s="1">
        <v>49</v>
      </c>
      <c r="D51" s="2">
        <f t="shared" si="6"/>
        <v>6136514.9999999991</v>
      </c>
      <c r="E51" s="1">
        <v>0</v>
      </c>
      <c r="F51" s="1">
        <f t="shared" si="2"/>
        <v>58500</v>
      </c>
      <c r="G51" s="1">
        <v>0</v>
      </c>
      <c r="H51" s="1">
        <f t="shared" si="7"/>
        <v>49000</v>
      </c>
      <c r="I51" s="1">
        <f t="shared" si="8"/>
        <v>170000</v>
      </c>
      <c r="J51" s="1">
        <f t="shared" si="3"/>
        <v>219000</v>
      </c>
      <c r="K51" s="1">
        <f t="shared" si="4"/>
        <v>619501.49999999988</v>
      </c>
      <c r="L51" s="2">
        <f t="shared" si="5"/>
        <v>7033516.4999999991</v>
      </c>
    </row>
    <row r="52" spans="1:12" ht="22.5" x14ac:dyDescent="0.2">
      <c r="A52" s="1">
        <v>50</v>
      </c>
      <c r="B52" s="1">
        <v>1.1499999999999999</v>
      </c>
      <c r="C52" s="1">
        <v>50</v>
      </c>
      <c r="D52" s="2">
        <f t="shared" si="6"/>
        <v>6416999.9999999991</v>
      </c>
      <c r="E52" s="1">
        <v>0</v>
      </c>
      <c r="F52" s="1">
        <f t="shared" si="2"/>
        <v>58500</v>
      </c>
      <c r="G52" s="1">
        <v>0</v>
      </c>
      <c r="H52" s="1">
        <f t="shared" si="7"/>
        <v>50000</v>
      </c>
      <c r="I52" s="1">
        <f t="shared" si="8"/>
        <v>174000</v>
      </c>
      <c r="J52" s="1">
        <f t="shared" si="3"/>
        <v>224000</v>
      </c>
      <c r="K52" s="1">
        <f t="shared" si="4"/>
        <v>647550</v>
      </c>
      <c r="L52" s="2">
        <f t="shared" si="5"/>
        <v>7347049.9999999991</v>
      </c>
    </row>
    <row r="53" spans="1:12" ht="22.5" x14ac:dyDescent="0.2">
      <c r="A53" s="1">
        <v>51</v>
      </c>
      <c r="B53" s="1">
        <v>1.1499999999999999</v>
      </c>
      <c r="C53" s="1">
        <v>51</v>
      </c>
      <c r="D53" s="2">
        <f t="shared" si="6"/>
        <v>6703694.9999999991</v>
      </c>
      <c r="E53" s="1">
        <v>0</v>
      </c>
      <c r="F53" s="1">
        <f t="shared" si="2"/>
        <v>58500</v>
      </c>
      <c r="G53" s="1">
        <v>0</v>
      </c>
      <c r="H53" s="1">
        <f t="shared" si="7"/>
        <v>51000</v>
      </c>
      <c r="I53" s="1">
        <f t="shared" si="8"/>
        <v>178000</v>
      </c>
      <c r="J53" s="1">
        <f t="shared" si="3"/>
        <v>229000</v>
      </c>
      <c r="K53" s="1">
        <f t="shared" si="4"/>
        <v>676219.5</v>
      </c>
      <c r="L53" s="2">
        <f t="shared" si="5"/>
        <v>7667414.4999999991</v>
      </c>
    </row>
    <row r="54" spans="1:12" ht="22.5" x14ac:dyDescent="0.2">
      <c r="A54" s="1">
        <v>52</v>
      </c>
      <c r="B54" s="1">
        <v>1.1499999999999999</v>
      </c>
      <c r="C54" s="1">
        <v>52</v>
      </c>
      <c r="D54" s="2">
        <f t="shared" si="6"/>
        <v>6996599.9999999991</v>
      </c>
      <c r="E54" s="1">
        <v>0</v>
      </c>
      <c r="F54" s="1">
        <f t="shared" si="2"/>
        <v>58500</v>
      </c>
      <c r="G54" s="1">
        <v>0</v>
      </c>
      <c r="H54" s="1">
        <f t="shared" si="7"/>
        <v>52000</v>
      </c>
      <c r="I54" s="1">
        <f t="shared" si="8"/>
        <v>182000</v>
      </c>
      <c r="J54" s="1">
        <f t="shared" si="3"/>
        <v>234000</v>
      </c>
      <c r="K54" s="1">
        <f t="shared" si="4"/>
        <v>705510</v>
      </c>
      <c r="L54" s="2">
        <f t="shared" si="5"/>
        <v>7994609.9999999991</v>
      </c>
    </row>
    <row r="55" spans="1:12" ht="22.5" x14ac:dyDescent="0.2">
      <c r="A55" s="1">
        <v>53</v>
      </c>
      <c r="B55" s="1">
        <v>1.1499999999999999</v>
      </c>
      <c r="C55" s="1">
        <v>53</v>
      </c>
      <c r="D55" s="2">
        <f t="shared" si="6"/>
        <v>7295714.9999999991</v>
      </c>
      <c r="E55" s="1">
        <v>0</v>
      </c>
      <c r="F55" s="1">
        <f t="shared" si="2"/>
        <v>58500</v>
      </c>
      <c r="G55" s="1">
        <v>0</v>
      </c>
      <c r="H55" s="1">
        <f t="shared" si="7"/>
        <v>53000</v>
      </c>
      <c r="I55" s="1">
        <f t="shared" si="8"/>
        <v>186000</v>
      </c>
      <c r="J55" s="1">
        <f t="shared" si="3"/>
        <v>239000</v>
      </c>
      <c r="K55" s="1">
        <f t="shared" si="4"/>
        <v>735421.5</v>
      </c>
      <c r="L55" s="2">
        <f t="shared" si="5"/>
        <v>8328636.4999999991</v>
      </c>
    </row>
    <row r="56" spans="1:12" ht="22.5" x14ac:dyDescent="0.2">
      <c r="A56" s="1">
        <v>54</v>
      </c>
      <c r="B56" s="1">
        <v>1.1499999999999999</v>
      </c>
      <c r="C56" s="1">
        <v>54</v>
      </c>
      <c r="D56" s="2">
        <f t="shared" si="6"/>
        <v>7601039.9999999991</v>
      </c>
      <c r="E56" s="1">
        <v>0</v>
      </c>
      <c r="F56" s="1">
        <f t="shared" si="2"/>
        <v>58500</v>
      </c>
      <c r="G56" s="1">
        <v>0</v>
      </c>
      <c r="H56" s="1">
        <f t="shared" si="7"/>
        <v>54000</v>
      </c>
      <c r="I56" s="1">
        <f t="shared" si="8"/>
        <v>190000</v>
      </c>
      <c r="J56" s="1">
        <f t="shared" si="3"/>
        <v>244000</v>
      </c>
      <c r="K56" s="1">
        <f t="shared" si="4"/>
        <v>765954</v>
      </c>
      <c r="L56" s="2">
        <f t="shared" si="5"/>
        <v>8669494</v>
      </c>
    </row>
    <row r="57" spans="1:12" ht="22.5" x14ac:dyDescent="0.2">
      <c r="A57" s="1">
        <v>55</v>
      </c>
      <c r="B57" s="1">
        <v>1.1499999999999999</v>
      </c>
      <c r="C57" s="1">
        <v>55</v>
      </c>
      <c r="D57" s="2">
        <f t="shared" si="6"/>
        <v>7912574.9999999991</v>
      </c>
      <c r="E57" s="1">
        <v>0</v>
      </c>
      <c r="F57" s="1">
        <f t="shared" si="2"/>
        <v>58500</v>
      </c>
      <c r="G57" s="1">
        <v>0</v>
      </c>
      <c r="H57" s="1">
        <f t="shared" si="7"/>
        <v>55000</v>
      </c>
      <c r="I57" s="1">
        <f t="shared" si="8"/>
        <v>194000</v>
      </c>
      <c r="J57" s="1">
        <f t="shared" si="3"/>
        <v>249000</v>
      </c>
      <c r="K57" s="1">
        <f t="shared" si="4"/>
        <v>797107.5</v>
      </c>
      <c r="L57" s="2">
        <f t="shared" si="5"/>
        <v>9017182.5</v>
      </c>
    </row>
    <row r="58" spans="1:12" ht="22.5" x14ac:dyDescent="0.2">
      <c r="A58" s="1">
        <v>56</v>
      </c>
      <c r="B58" s="1">
        <v>1.1499999999999999</v>
      </c>
      <c r="C58" s="1">
        <v>56</v>
      </c>
      <c r="D58" s="2">
        <f t="shared" si="6"/>
        <v>8230319.9999999991</v>
      </c>
      <c r="E58" s="1">
        <v>0</v>
      </c>
      <c r="F58" s="1">
        <f t="shared" si="2"/>
        <v>58500</v>
      </c>
      <c r="G58" s="1">
        <v>0</v>
      </c>
      <c r="H58" s="1">
        <f t="shared" si="7"/>
        <v>56000</v>
      </c>
      <c r="I58" s="1">
        <f t="shared" si="8"/>
        <v>198000</v>
      </c>
      <c r="J58" s="1">
        <f t="shared" si="3"/>
        <v>254000</v>
      </c>
      <c r="K58" s="1">
        <f t="shared" si="4"/>
        <v>828882</v>
      </c>
      <c r="L58" s="2">
        <f t="shared" si="5"/>
        <v>9371702</v>
      </c>
    </row>
    <row r="59" spans="1:12" ht="22.5" x14ac:dyDescent="0.2">
      <c r="A59" s="1">
        <v>57</v>
      </c>
      <c r="B59" s="1">
        <v>1.1499999999999999</v>
      </c>
      <c r="C59" s="1">
        <v>57</v>
      </c>
      <c r="D59" s="2">
        <f t="shared" si="6"/>
        <v>8554275</v>
      </c>
      <c r="E59" s="1">
        <v>0</v>
      </c>
      <c r="F59" s="1">
        <f t="shared" si="2"/>
        <v>58500</v>
      </c>
      <c r="G59" s="1">
        <v>0</v>
      </c>
      <c r="H59" s="1">
        <f t="shared" si="7"/>
        <v>57000</v>
      </c>
      <c r="I59" s="1">
        <f t="shared" si="8"/>
        <v>202000</v>
      </c>
      <c r="J59" s="1">
        <f t="shared" si="3"/>
        <v>259000</v>
      </c>
      <c r="K59" s="1">
        <f t="shared" si="4"/>
        <v>861277.5</v>
      </c>
      <c r="L59" s="2">
        <f t="shared" si="5"/>
        <v>9733052.5</v>
      </c>
    </row>
    <row r="60" spans="1:12" ht="22.5" x14ac:dyDescent="0.2">
      <c r="A60" s="1">
        <v>58</v>
      </c>
      <c r="B60" s="1">
        <v>1.1499999999999999</v>
      </c>
      <c r="C60" s="1">
        <v>58</v>
      </c>
      <c r="D60" s="2">
        <f t="shared" si="6"/>
        <v>8884440</v>
      </c>
      <c r="E60" s="1">
        <v>0</v>
      </c>
      <c r="F60" s="1">
        <f t="shared" si="2"/>
        <v>58500</v>
      </c>
      <c r="G60" s="1">
        <v>0</v>
      </c>
      <c r="H60" s="1">
        <f t="shared" si="7"/>
        <v>58000</v>
      </c>
      <c r="I60" s="1">
        <f t="shared" si="8"/>
        <v>206000</v>
      </c>
      <c r="J60" s="1">
        <f t="shared" si="3"/>
        <v>264000</v>
      </c>
      <c r="K60" s="1">
        <f t="shared" si="4"/>
        <v>894294</v>
      </c>
      <c r="L60" s="2">
        <f t="shared" si="5"/>
        <v>10101234</v>
      </c>
    </row>
    <row r="61" spans="1:12" ht="22.5" x14ac:dyDescent="0.2">
      <c r="A61" s="1">
        <v>59</v>
      </c>
      <c r="B61" s="1">
        <v>1.1499999999999999</v>
      </c>
      <c r="C61" s="1">
        <v>59</v>
      </c>
      <c r="D61" s="2">
        <f t="shared" si="6"/>
        <v>9220815</v>
      </c>
      <c r="E61" s="1">
        <v>0</v>
      </c>
      <c r="F61" s="1">
        <f t="shared" si="2"/>
        <v>58500</v>
      </c>
      <c r="G61" s="1">
        <v>0</v>
      </c>
      <c r="H61" s="1">
        <f t="shared" si="7"/>
        <v>59000</v>
      </c>
      <c r="I61" s="1">
        <f t="shared" si="8"/>
        <v>210000</v>
      </c>
      <c r="J61" s="1">
        <f t="shared" si="3"/>
        <v>269000</v>
      </c>
      <c r="K61" s="1">
        <f t="shared" si="4"/>
        <v>927931.5</v>
      </c>
      <c r="L61" s="2">
        <f t="shared" si="5"/>
        <v>10476246.5</v>
      </c>
    </row>
    <row r="62" spans="1:12" ht="22.5" x14ac:dyDescent="0.2">
      <c r="A62" s="1">
        <v>60</v>
      </c>
      <c r="B62" s="1">
        <v>1.1499999999999999</v>
      </c>
      <c r="C62" s="1">
        <v>60</v>
      </c>
      <c r="D62" s="2">
        <f t="shared" ref="D62:D102" si="9">((C62*90000*0.01)+(0.03*90000*(C62-13)))*A62*B62</f>
        <v>12482099.999999998</v>
      </c>
      <c r="E62" s="1">
        <v>0</v>
      </c>
      <c r="F62" s="1">
        <f t="shared" si="2"/>
        <v>58500</v>
      </c>
      <c r="G62" s="1">
        <v>0</v>
      </c>
      <c r="H62" s="1">
        <f t="shared" si="7"/>
        <v>60000</v>
      </c>
      <c r="I62" s="1">
        <f t="shared" si="8"/>
        <v>214000</v>
      </c>
      <c r="J62" s="1">
        <f t="shared" si="3"/>
        <v>274000</v>
      </c>
      <c r="K62" s="1">
        <f t="shared" si="4"/>
        <v>1254059.9999999998</v>
      </c>
      <c r="L62" s="2">
        <f t="shared" si="5"/>
        <v>14068659.999999998</v>
      </c>
    </row>
    <row r="63" spans="1:12" ht="22.5" x14ac:dyDescent="0.2">
      <c r="A63" s="1">
        <v>61</v>
      </c>
      <c r="B63" s="1">
        <v>1.1499999999999999</v>
      </c>
      <c r="C63" s="1">
        <v>61</v>
      </c>
      <c r="D63" s="2">
        <f t="shared" si="9"/>
        <v>12942674.999999998</v>
      </c>
      <c r="E63" s="1">
        <v>0</v>
      </c>
      <c r="F63" s="1">
        <f t="shared" si="2"/>
        <v>58500</v>
      </c>
      <c r="G63" s="1">
        <v>0</v>
      </c>
      <c r="H63" s="1">
        <f t="shared" si="7"/>
        <v>61000</v>
      </c>
      <c r="I63" s="1">
        <f t="shared" si="8"/>
        <v>218000</v>
      </c>
      <c r="J63" s="1">
        <f t="shared" si="3"/>
        <v>279000</v>
      </c>
      <c r="K63" s="1">
        <f t="shared" si="4"/>
        <v>1300117.5</v>
      </c>
      <c r="L63" s="2">
        <f t="shared" si="5"/>
        <v>14580292.499999998</v>
      </c>
    </row>
    <row r="64" spans="1:12" ht="22.5" x14ac:dyDescent="0.2">
      <c r="A64" s="1">
        <v>62</v>
      </c>
      <c r="B64" s="1">
        <v>1.1499999999999999</v>
      </c>
      <c r="C64" s="1">
        <v>62</v>
      </c>
      <c r="D64" s="2">
        <f t="shared" si="9"/>
        <v>13411529.999999998</v>
      </c>
      <c r="E64" s="1">
        <v>0</v>
      </c>
      <c r="F64" s="1">
        <f t="shared" si="2"/>
        <v>58500</v>
      </c>
      <c r="G64" s="1">
        <v>0</v>
      </c>
      <c r="H64" s="1">
        <f t="shared" si="7"/>
        <v>62000</v>
      </c>
      <c r="I64" s="1">
        <f t="shared" si="8"/>
        <v>222000</v>
      </c>
      <c r="J64" s="1">
        <f t="shared" si="3"/>
        <v>284000</v>
      </c>
      <c r="K64" s="1">
        <f t="shared" si="4"/>
        <v>1347003</v>
      </c>
      <c r="L64" s="2">
        <f t="shared" si="5"/>
        <v>15101032.999999998</v>
      </c>
    </row>
    <row r="65" spans="1:12" ht="22.5" x14ac:dyDescent="0.2">
      <c r="A65" s="1">
        <v>63</v>
      </c>
      <c r="B65" s="1">
        <v>1.1499999999999999</v>
      </c>
      <c r="C65" s="1">
        <v>63</v>
      </c>
      <c r="D65" s="2">
        <f t="shared" si="9"/>
        <v>13888664.999999998</v>
      </c>
      <c r="E65" s="1">
        <v>0</v>
      </c>
      <c r="F65" s="1">
        <f t="shared" si="2"/>
        <v>58500</v>
      </c>
      <c r="G65" s="1">
        <v>0</v>
      </c>
      <c r="H65" s="1">
        <f t="shared" si="7"/>
        <v>63000</v>
      </c>
      <c r="I65" s="1">
        <f t="shared" si="8"/>
        <v>226000</v>
      </c>
      <c r="J65" s="1">
        <f t="shared" si="3"/>
        <v>289000</v>
      </c>
      <c r="K65" s="1">
        <f t="shared" si="4"/>
        <v>1394716.5</v>
      </c>
      <c r="L65" s="2">
        <f t="shared" si="5"/>
        <v>15630881.499999998</v>
      </c>
    </row>
    <row r="66" spans="1:12" ht="22.5" x14ac:dyDescent="0.2">
      <c r="A66" s="1">
        <v>64</v>
      </c>
      <c r="B66" s="1">
        <v>1.1499999999999999</v>
      </c>
      <c r="C66" s="1">
        <v>64</v>
      </c>
      <c r="D66" s="2">
        <f t="shared" si="9"/>
        <v>14374079.999999998</v>
      </c>
      <c r="E66" s="1">
        <v>0</v>
      </c>
      <c r="F66" s="1">
        <f t="shared" si="2"/>
        <v>58500</v>
      </c>
      <c r="G66" s="1">
        <v>0</v>
      </c>
      <c r="H66" s="1">
        <f t="shared" si="7"/>
        <v>64000</v>
      </c>
      <c r="I66" s="1">
        <f t="shared" si="8"/>
        <v>230000</v>
      </c>
      <c r="J66" s="1">
        <f t="shared" si="3"/>
        <v>294000</v>
      </c>
      <c r="K66" s="1">
        <f t="shared" si="4"/>
        <v>1443258</v>
      </c>
      <c r="L66" s="2">
        <f t="shared" si="5"/>
        <v>16169837.999999998</v>
      </c>
    </row>
    <row r="67" spans="1:12" ht="22.5" x14ac:dyDescent="0.2">
      <c r="A67" s="1">
        <v>65</v>
      </c>
      <c r="B67" s="1">
        <v>1.1499999999999999</v>
      </c>
      <c r="C67" s="1">
        <v>65</v>
      </c>
      <c r="D67" s="2">
        <f t="shared" si="9"/>
        <v>14867774.999999998</v>
      </c>
      <c r="E67" s="1">
        <v>0</v>
      </c>
      <c r="F67" s="1">
        <f t="shared" si="2"/>
        <v>58500</v>
      </c>
      <c r="G67" s="1">
        <v>0</v>
      </c>
      <c r="H67" s="1">
        <f t="shared" si="7"/>
        <v>65000</v>
      </c>
      <c r="I67" s="1">
        <f t="shared" si="8"/>
        <v>234000</v>
      </c>
      <c r="J67" s="1">
        <f t="shared" si="3"/>
        <v>299000</v>
      </c>
      <c r="K67" s="1">
        <f t="shared" si="4"/>
        <v>1492627.5</v>
      </c>
      <c r="L67" s="2">
        <f t="shared" si="5"/>
        <v>16717902.499999998</v>
      </c>
    </row>
    <row r="68" spans="1:12" ht="22.5" x14ac:dyDescent="0.2">
      <c r="A68" s="1">
        <v>66</v>
      </c>
      <c r="B68" s="1">
        <v>1.1499999999999999</v>
      </c>
      <c r="C68" s="1">
        <v>66</v>
      </c>
      <c r="D68" s="2">
        <f t="shared" si="9"/>
        <v>15369749.999999998</v>
      </c>
      <c r="E68" s="1">
        <v>0</v>
      </c>
      <c r="F68" s="1">
        <f t="shared" ref="F68:F102" si="10">0.65*90000</f>
        <v>58500</v>
      </c>
      <c r="G68" s="1">
        <v>0</v>
      </c>
      <c r="H68" s="1">
        <f t="shared" si="7"/>
        <v>66000</v>
      </c>
      <c r="I68" s="1">
        <f t="shared" si="8"/>
        <v>238000</v>
      </c>
      <c r="J68" s="1">
        <f t="shared" ref="J68:J102" si="11">I68+H68</f>
        <v>304000</v>
      </c>
      <c r="K68" s="1">
        <f t="shared" ref="K68:K102" si="12">(D68+E68+F68+G68)*0.1</f>
        <v>1542825</v>
      </c>
      <c r="L68" s="2">
        <f t="shared" ref="L68:L102" si="13">K68+J68+G68+F68+E68+D68</f>
        <v>17275075</v>
      </c>
    </row>
    <row r="69" spans="1:12" ht="22.5" x14ac:dyDescent="0.2">
      <c r="A69" s="1">
        <v>67</v>
      </c>
      <c r="B69" s="1">
        <v>1.1499999999999999</v>
      </c>
      <c r="C69" s="1">
        <v>67</v>
      </c>
      <c r="D69" s="2">
        <f t="shared" si="9"/>
        <v>15880004.999999998</v>
      </c>
      <c r="E69" s="1">
        <v>0</v>
      </c>
      <c r="F69" s="1">
        <f t="shared" si="10"/>
        <v>58500</v>
      </c>
      <c r="G69" s="1">
        <v>0</v>
      </c>
      <c r="H69" s="1">
        <f t="shared" si="7"/>
        <v>67000</v>
      </c>
      <c r="I69" s="1">
        <f t="shared" si="8"/>
        <v>242000</v>
      </c>
      <c r="J69" s="1">
        <f t="shared" si="11"/>
        <v>309000</v>
      </c>
      <c r="K69" s="1">
        <f t="shared" si="12"/>
        <v>1593850.5</v>
      </c>
      <c r="L69" s="2">
        <f t="shared" si="13"/>
        <v>17841355.5</v>
      </c>
    </row>
    <row r="70" spans="1:12" ht="22.5" x14ac:dyDescent="0.2">
      <c r="A70" s="1">
        <v>68</v>
      </c>
      <c r="B70" s="1">
        <v>1.1499999999999999</v>
      </c>
      <c r="C70" s="1">
        <v>68</v>
      </c>
      <c r="D70" s="2">
        <f t="shared" si="9"/>
        <v>16398539.999999998</v>
      </c>
      <c r="E70" s="1">
        <v>0</v>
      </c>
      <c r="F70" s="1">
        <f t="shared" si="10"/>
        <v>58500</v>
      </c>
      <c r="G70" s="1">
        <v>0</v>
      </c>
      <c r="H70" s="1">
        <f t="shared" si="7"/>
        <v>68000</v>
      </c>
      <c r="I70" s="1">
        <f t="shared" si="8"/>
        <v>246000</v>
      </c>
      <c r="J70" s="1">
        <f t="shared" si="11"/>
        <v>314000</v>
      </c>
      <c r="K70" s="1">
        <f t="shared" si="12"/>
        <v>1645704</v>
      </c>
      <c r="L70" s="2">
        <f t="shared" si="13"/>
        <v>18416744</v>
      </c>
    </row>
    <row r="71" spans="1:12" ht="22.5" x14ac:dyDescent="0.2">
      <c r="A71" s="1">
        <v>69</v>
      </c>
      <c r="B71" s="1">
        <v>1.1499999999999999</v>
      </c>
      <c r="C71" s="1">
        <v>69</v>
      </c>
      <c r="D71" s="2">
        <f t="shared" si="9"/>
        <v>16925355</v>
      </c>
      <c r="E71" s="1">
        <v>0</v>
      </c>
      <c r="F71" s="1">
        <f t="shared" si="10"/>
        <v>58500</v>
      </c>
      <c r="G71" s="1">
        <v>0</v>
      </c>
      <c r="H71" s="1">
        <f t="shared" si="7"/>
        <v>69000</v>
      </c>
      <c r="I71" s="1">
        <f t="shared" si="8"/>
        <v>250000</v>
      </c>
      <c r="J71" s="1">
        <f t="shared" si="11"/>
        <v>319000</v>
      </c>
      <c r="K71" s="1">
        <f t="shared" si="12"/>
        <v>1698385.5</v>
      </c>
      <c r="L71" s="2">
        <f t="shared" si="13"/>
        <v>19001240.5</v>
      </c>
    </row>
    <row r="72" spans="1:12" ht="22.5" x14ac:dyDescent="0.2">
      <c r="A72" s="1">
        <v>70</v>
      </c>
      <c r="B72" s="1">
        <v>1.1499999999999999</v>
      </c>
      <c r="C72" s="1">
        <v>70</v>
      </c>
      <c r="D72" s="2">
        <f t="shared" si="9"/>
        <v>17460450</v>
      </c>
      <c r="E72" s="1">
        <v>0</v>
      </c>
      <c r="F72" s="1">
        <f t="shared" si="10"/>
        <v>58500</v>
      </c>
      <c r="G72" s="1">
        <v>0</v>
      </c>
      <c r="H72" s="1">
        <f t="shared" si="7"/>
        <v>70000</v>
      </c>
      <c r="I72" s="1">
        <f t="shared" si="8"/>
        <v>254000</v>
      </c>
      <c r="J72" s="1">
        <f t="shared" si="11"/>
        <v>324000</v>
      </c>
      <c r="K72" s="1">
        <f t="shared" si="12"/>
        <v>1751895</v>
      </c>
      <c r="L72" s="2">
        <f t="shared" si="13"/>
        <v>19594845</v>
      </c>
    </row>
    <row r="73" spans="1:12" ht="22.5" x14ac:dyDescent="0.2">
      <c r="A73" s="1">
        <v>71</v>
      </c>
      <c r="B73" s="1">
        <v>1.1499999999999999</v>
      </c>
      <c r="C73" s="1">
        <v>71</v>
      </c>
      <c r="D73" s="2">
        <f t="shared" si="9"/>
        <v>18003825</v>
      </c>
      <c r="E73" s="1">
        <v>0</v>
      </c>
      <c r="F73" s="1">
        <f t="shared" si="10"/>
        <v>58500</v>
      </c>
      <c r="G73" s="1">
        <v>0</v>
      </c>
      <c r="H73" s="1">
        <f t="shared" si="7"/>
        <v>71000</v>
      </c>
      <c r="I73" s="1">
        <f t="shared" si="8"/>
        <v>258000</v>
      </c>
      <c r="J73" s="1">
        <f t="shared" si="11"/>
        <v>329000</v>
      </c>
      <c r="K73" s="1">
        <f t="shared" si="12"/>
        <v>1806232.5</v>
      </c>
      <c r="L73" s="2">
        <f t="shared" si="13"/>
        <v>20197557.5</v>
      </c>
    </row>
    <row r="74" spans="1:12" ht="22.5" x14ac:dyDescent="0.2">
      <c r="A74" s="1">
        <v>72</v>
      </c>
      <c r="B74" s="1">
        <v>1.1499999999999999</v>
      </c>
      <c r="C74" s="1">
        <v>72</v>
      </c>
      <c r="D74" s="2">
        <f t="shared" si="9"/>
        <v>18555480</v>
      </c>
      <c r="E74" s="1">
        <v>0</v>
      </c>
      <c r="F74" s="1">
        <f t="shared" si="10"/>
        <v>58500</v>
      </c>
      <c r="G74" s="1">
        <v>0</v>
      </c>
      <c r="H74" s="1">
        <f t="shared" si="7"/>
        <v>72000</v>
      </c>
      <c r="I74" s="1">
        <f t="shared" si="8"/>
        <v>262000</v>
      </c>
      <c r="J74" s="1">
        <f t="shared" si="11"/>
        <v>334000</v>
      </c>
      <c r="K74" s="1">
        <f t="shared" si="12"/>
        <v>1861398</v>
      </c>
      <c r="L74" s="2">
        <f t="shared" si="13"/>
        <v>20809378</v>
      </c>
    </row>
    <row r="75" spans="1:12" ht="22.5" x14ac:dyDescent="0.2">
      <c r="A75" s="1">
        <v>73</v>
      </c>
      <c r="B75" s="1">
        <v>1.1499999999999999</v>
      </c>
      <c r="C75" s="1">
        <v>73</v>
      </c>
      <c r="D75" s="2">
        <f t="shared" si="9"/>
        <v>19115415</v>
      </c>
      <c r="E75" s="1">
        <v>0</v>
      </c>
      <c r="F75" s="1">
        <f t="shared" si="10"/>
        <v>58500</v>
      </c>
      <c r="G75" s="1">
        <v>0</v>
      </c>
      <c r="H75" s="1">
        <f t="shared" si="7"/>
        <v>73000</v>
      </c>
      <c r="I75" s="1">
        <f t="shared" si="8"/>
        <v>266000</v>
      </c>
      <c r="J75" s="1">
        <f t="shared" si="11"/>
        <v>339000</v>
      </c>
      <c r="K75" s="1">
        <f t="shared" si="12"/>
        <v>1917391.5</v>
      </c>
      <c r="L75" s="2">
        <f t="shared" si="13"/>
        <v>21430306.5</v>
      </c>
    </row>
    <row r="76" spans="1:12" ht="22.5" x14ac:dyDescent="0.2">
      <c r="A76" s="1">
        <v>74</v>
      </c>
      <c r="B76" s="1">
        <v>1.1499999999999999</v>
      </c>
      <c r="C76" s="1">
        <v>74</v>
      </c>
      <c r="D76" s="2">
        <f t="shared" si="9"/>
        <v>19683630</v>
      </c>
      <c r="E76" s="1">
        <v>0</v>
      </c>
      <c r="F76" s="1">
        <f t="shared" si="10"/>
        <v>58500</v>
      </c>
      <c r="G76" s="1">
        <v>0</v>
      </c>
      <c r="H76" s="1">
        <f t="shared" si="7"/>
        <v>74000</v>
      </c>
      <c r="I76" s="1">
        <f t="shared" si="8"/>
        <v>270000</v>
      </c>
      <c r="J76" s="1">
        <f t="shared" si="11"/>
        <v>344000</v>
      </c>
      <c r="K76" s="1">
        <f t="shared" si="12"/>
        <v>1974213</v>
      </c>
      <c r="L76" s="2">
        <f t="shared" si="13"/>
        <v>22060343</v>
      </c>
    </row>
    <row r="77" spans="1:12" ht="22.5" x14ac:dyDescent="0.2">
      <c r="A77" s="1">
        <v>75</v>
      </c>
      <c r="B77" s="1">
        <v>1.1499999999999999</v>
      </c>
      <c r="C77" s="1">
        <v>75</v>
      </c>
      <c r="D77" s="2">
        <f t="shared" si="9"/>
        <v>20260125</v>
      </c>
      <c r="E77" s="1">
        <v>0</v>
      </c>
      <c r="F77" s="1">
        <f t="shared" si="10"/>
        <v>58500</v>
      </c>
      <c r="G77" s="1">
        <v>0</v>
      </c>
      <c r="H77" s="1">
        <f t="shared" si="7"/>
        <v>75000</v>
      </c>
      <c r="I77" s="1">
        <f t="shared" si="8"/>
        <v>274000</v>
      </c>
      <c r="J77" s="1">
        <f t="shared" si="11"/>
        <v>349000</v>
      </c>
      <c r="K77" s="1">
        <f t="shared" si="12"/>
        <v>2031862.5</v>
      </c>
      <c r="L77" s="2">
        <f t="shared" si="13"/>
        <v>22699487.5</v>
      </c>
    </row>
    <row r="78" spans="1:12" ht="22.5" x14ac:dyDescent="0.2">
      <c r="A78" s="1">
        <v>76</v>
      </c>
      <c r="B78" s="1">
        <v>1.1499999999999999</v>
      </c>
      <c r="C78" s="1">
        <v>76</v>
      </c>
      <c r="D78" s="2">
        <f t="shared" si="9"/>
        <v>20844900</v>
      </c>
      <c r="E78" s="1">
        <v>0</v>
      </c>
      <c r="F78" s="1">
        <f t="shared" si="10"/>
        <v>58500</v>
      </c>
      <c r="G78" s="1">
        <v>0</v>
      </c>
      <c r="H78" s="1">
        <f t="shared" si="7"/>
        <v>76000</v>
      </c>
      <c r="I78" s="1">
        <f t="shared" si="8"/>
        <v>278000</v>
      </c>
      <c r="J78" s="1">
        <f t="shared" si="11"/>
        <v>354000</v>
      </c>
      <c r="K78" s="1">
        <f t="shared" si="12"/>
        <v>2090340</v>
      </c>
      <c r="L78" s="2">
        <f t="shared" si="13"/>
        <v>23347740</v>
      </c>
    </row>
    <row r="79" spans="1:12" ht="22.5" x14ac:dyDescent="0.2">
      <c r="A79" s="1">
        <v>77</v>
      </c>
      <c r="B79" s="1">
        <v>1.1499999999999999</v>
      </c>
      <c r="C79" s="1">
        <v>77</v>
      </c>
      <c r="D79" s="2">
        <f t="shared" si="9"/>
        <v>21437955</v>
      </c>
      <c r="E79" s="1">
        <v>0</v>
      </c>
      <c r="F79" s="1">
        <f t="shared" si="10"/>
        <v>58500</v>
      </c>
      <c r="G79" s="1">
        <v>0</v>
      </c>
      <c r="H79" s="1">
        <f t="shared" si="7"/>
        <v>77000</v>
      </c>
      <c r="I79" s="1">
        <f t="shared" si="8"/>
        <v>282000</v>
      </c>
      <c r="J79" s="1">
        <f t="shared" si="11"/>
        <v>359000</v>
      </c>
      <c r="K79" s="1">
        <f t="shared" si="12"/>
        <v>2149645.5</v>
      </c>
      <c r="L79" s="2">
        <f t="shared" si="13"/>
        <v>24005100.5</v>
      </c>
    </row>
    <row r="80" spans="1:12" ht="22.5" x14ac:dyDescent="0.2">
      <c r="A80" s="1">
        <v>78</v>
      </c>
      <c r="B80" s="1">
        <v>1.1499999999999999</v>
      </c>
      <c r="C80" s="1">
        <v>78</v>
      </c>
      <c r="D80" s="2">
        <f t="shared" si="9"/>
        <v>22039290</v>
      </c>
      <c r="E80" s="1">
        <v>0</v>
      </c>
      <c r="F80" s="1">
        <f t="shared" si="10"/>
        <v>58500</v>
      </c>
      <c r="G80" s="1">
        <v>0</v>
      </c>
      <c r="H80" s="1">
        <f t="shared" si="7"/>
        <v>78000</v>
      </c>
      <c r="I80" s="1">
        <f t="shared" si="8"/>
        <v>286000</v>
      </c>
      <c r="J80" s="1">
        <f t="shared" si="11"/>
        <v>364000</v>
      </c>
      <c r="K80" s="1">
        <f t="shared" si="12"/>
        <v>2209779</v>
      </c>
      <c r="L80" s="2">
        <f t="shared" si="13"/>
        <v>24671569</v>
      </c>
    </row>
    <row r="81" spans="1:12" ht="22.5" x14ac:dyDescent="0.2">
      <c r="A81" s="1">
        <v>79</v>
      </c>
      <c r="B81" s="1">
        <v>1.1499999999999999</v>
      </c>
      <c r="C81" s="1">
        <v>79</v>
      </c>
      <c r="D81" s="2">
        <f t="shared" si="9"/>
        <v>22648905</v>
      </c>
      <c r="E81" s="1">
        <v>0</v>
      </c>
      <c r="F81" s="1">
        <f t="shared" si="10"/>
        <v>58500</v>
      </c>
      <c r="G81" s="1">
        <v>0</v>
      </c>
      <c r="H81" s="1">
        <f t="shared" si="7"/>
        <v>79000</v>
      </c>
      <c r="I81" s="1">
        <f t="shared" si="8"/>
        <v>290000</v>
      </c>
      <c r="J81" s="1">
        <f t="shared" si="11"/>
        <v>369000</v>
      </c>
      <c r="K81" s="1">
        <f t="shared" si="12"/>
        <v>2270740.5</v>
      </c>
      <c r="L81" s="2">
        <f t="shared" si="13"/>
        <v>25347145.5</v>
      </c>
    </row>
    <row r="82" spans="1:12" ht="22.5" x14ac:dyDescent="0.2">
      <c r="A82" s="1">
        <v>80</v>
      </c>
      <c r="B82" s="1">
        <v>1.1499999999999999</v>
      </c>
      <c r="C82" s="1">
        <v>80</v>
      </c>
      <c r="D82" s="2">
        <f t="shared" si="9"/>
        <v>23266800</v>
      </c>
      <c r="E82" s="1">
        <v>0</v>
      </c>
      <c r="F82" s="1">
        <f t="shared" si="10"/>
        <v>58500</v>
      </c>
      <c r="G82" s="1">
        <v>0</v>
      </c>
      <c r="H82" s="1">
        <f t="shared" si="7"/>
        <v>80000</v>
      </c>
      <c r="I82" s="1">
        <f t="shared" si="8"/>
        <v>294000</v>
      </c>
      <c r="J82" s="1">
        <f t="shared" si="11"/>
        <v>374000</v>
      </c>
      <c r="K82" s="1">
        <f t="shared" si="12"/>
        <v>2332530</v>
      </c>
      <c r="L82" s="2">
        <f t="shared" si="13"/>
        <v>26031830</v>
      </c>
    </row>
    <row r="83" spans="1:12" ht="22.5" x14ac:dyDescent="0.2">
      <c r="A83" s="1">
        <v>81</v>
      </c>
      <c r="B83" s="1">
        <v>1.1499999999999999</v>
      </c>
      <c r="C83" s="1">
        <v>81</v>
      </c>
      <c r="D83" s="2">
        <f t="shared" si="9"/>
        <v>23892975</v>
      </c>
      <c r="E83" s="1">
        <v>0</v>
      </c>
      <c r="F83" s="1">
        <f t="shared" si="10"/>
        <v>58500</v>
      </c>
      <c r="G83" s="1">
        <v>0</v>
      </c>
      <c r="H83" s="1">
        <f t="shared" si="7"/>
        <v>81000</v>
      </c>
      <c r="I83" s="1">
        <f t="shared" si="8"/>
        <v>298000</v>
      </c>
      <c r="J83" s="1">
        <f t="shared" si="11"/>
        <v>379000</v>
      </c>
      <c r="K83" s="1">
        <f t="shared" si="12"/>
        <v>2395147.5</v>
      </c>
      <c r="L83" s="2">
        <f t="shared" si="13"/>
        <v>26725622.5</v>
      </c>
    </row>
    <row r="84" spans="1:12" ht="22.5" x14ac:dyDescent="0.2">
      <c r="A84" s="1">
        <v>82</v>
      </c>
      <c r="B84" s="1">
        <v>1.1499999999999999</v>
      </c>
      <c r="C84" s="1">
        <v>82</v>
      </c>
      <c r="D84" s="2">
        <f t="shared" si="9"/>
        <v>24527429.999999996</v>
      </c>
      <c r="E84" s="1">
        <v>0</v>
      </c>
      <c r="F84" s="1">
        <f t="shared" si="10"/>
        <v>58500</v>
      </c>
      <c r="G84" s="1">
        <v>0</v>
      </c>
      <c r="H84" s="1">
        <f t="shared" si="7"/>
        <v>82000</v>
      </c>
      <c r="I84" s="1">
        <f t="shared" si="8"/>
        <v>302000</v>
      </c>
      <c r="J84" s="1">
        <f t="shared" si="11"/>
        <v>384000</v>
      </c>
      <c r="K84" s="1">
        <f t="shared" si="12"/>
        <v>2458592.9999999995</v>
      </c>
      <c r="L84" s="2">
        <f t="shared" si="13"/>
        <v>27428522.999999996</v>
      </c>
    </row>
    <row r="85" spans="1:12" ht="22.5" x14ac:dyDescent="0.2">
      <c r="A85" s="1">
        <v>83</v>
      </c>
      <c r="B85" s="1">
        <v>1.1499999999999999</v>
      </c>
      <c r="C85" s="1">
        <v>83</v>
      </c>
      <c r="D85" s="2">
        <f t="shared" si="9"/>
        <v>25170164.999999996</v>
      </c>
      <c r="E85" s="1">
        <v>0</v>
      </c>
      <c r="F85" s="1">
        <f t="shared" si="10"/>
        <v>58500</v>
      </c>
      <c r="G85" s="1">
        <v>0</v>
      </c>
      <c r="H85" s="1">
        <f t="shared" si="7"/>
        <v>83000</v>
      </c>
      <c r="I85" s="1">
        <f t="shared" si="8"/>
        <v>306000</v>
      </c>
      <c r="J85" s="1">
        <f t="shared" si="11"/>
        <v>389000</v>
      </c>
      <c r="K85" s="1">
        <f t="shared" si="12"/>
        <v>2522866.5</v>
      </c>
      <c r="L85" s="2">
        <f t="shared" si="13"/>
        <v>28140531.499999996</v>
      </c>
    </row>
    <row r="86" spans="1:12" ht="22.5" x14ac:dyDescent="0.2">
      <c r="A86" s="1">
        <v>84</v>
      </c>
      <c r="B86" s="1">
        <v>1.1499999999999999</v>
      </c>
      <c r="C86" s="1">
        <v>84</v>
      </c>
      <c r="D86" s="2">
        <f t="shared" si="9"/>
        <v>25821179.999999996</v>
      </c>
      <c r="E86" s="1">
        <v>0</v>
      </c>
      <c r="F86" s="1">
        <f t="shared" si="10"/>
        <v>58500</v>
      </c>
      <c r="G86" s="1">
        <v>0</v>
      </c>
      <c r="H86" s="1">
        <f t="shared" si="7"/>
        <v>84000</v>
      </c>
      <c r="I86" s="1">
        <f t="shared" si="8"/>
        <v>310000</v>
      </c>
      <c r="J86" s="1">
        <f t="shared" si="11"/>
        <v>394000</v>
      </c>
      <c r="K86" s="1">
        <f t="shared" si="12"/>
        <v>2587968</v>
      </c>
      <c r="L86" s="2">
        <f t="shared" si="13"/>
        <v>28861647.999999996</v>
      </c>
    </row>
    <row r="87" spans="1:12" ht="22.5" x14ac:dyDescent="0.2">
      <c r="A87" s="1">
        <v>85</v>
      </c>
      <c r="B87" s="1">
        <v>1.1499999999999999</v>
      </c>
      <c r="C87" s="1">
        <v>85</v>
      </c>
      <c r="D87" s="2">
        <f t="shared" si="9"/>
        <v>26480474.999999996</v>
      </c>
      <c r="E87" s="1">
        <v>0</v>
      </c>
      <c r="F87" s="1">
        <f t="shared" si="10"/>
        <v>58500</v>
      </c>
      <c r="G87" s="1">
        <v>0</v>
      </c>
      <c r="H87" s="1">
        <f t="shared" ref="H87:H102" si="14">A87*1000</f>
        <v>85000</v>
      </c>
      <c r="I87" s="1">
        <f t="shared" ref="I87:I102" si="15">A87*(4000-26000/C87)</f>
        <v>314000</v>
      </c>
      <c r="J87" s="1">
        <f t="shared" si="11"/>
        <v>399000</v>
      </c>
      <c r="K87" s="1">
        <f t="shared" si="12"/>
        <v>2653897.5</v>
      </c>
      <c r="L87" s="2">
        <f t="shared" si="13"/>
        <v>29591872.499999996</v>
      </c>
    </row>
    <row r="88" spans="1:12" ht="22.5" x14ac:dyDescent="0.2">
      <c r="A88" s="1">
        <v>86</v>
      </c>
      <c r="B88" s="1">
        <v>1.1499999999999999</v>
      </c>
      <c r="C88" s="1">
        <v>86</v>
      </c>
      <c r="D88" s="2">
        <f t="shared" si="9"/>
        <v>27148049.999999996</v>
      </c>
      <c r="E88" s="1">
        <v>0</v>
      </c>
      <c r="F88" s="1">
        <f t="shared" si="10"/>
        <v>58500</v>
      </c>
      <c r="G88" s="1">
        <v>0</v>
      </c>
      <c r="H88" s="1">
        <f t="shared" si="14"/>
        <v>86000</v>
      </c>
      <c r="I88" s="1">
        <f t="shared" si="15"/>
        <v>318000</v>
      </c>
      <c r="J88" s="1">
        <f t="shared" si="11"/>
        <v>404000</v>
      </c>
      <c r="K88" s="1">
        <f t="shared" si="12"/>
        <v>2720655</v>
      </c>
      <c r="L88" s="2">
        <f t="shared" si="13"/>
        <v>30331204.999999996</v>
      </c>
    </row>
    <row r="89" spans="1:12" ht="22.5" x14ac:dyDescent="0.2">
      <c r="A89" s="1">
        <v>87</v>
      </c>
      <c r="B89" s="1">
        <v>1.1499999999999999</v>
      </c>
      <c r="C89" s="1">
        <v>87</v>
      </c>
      <c r="D89" s="2">
        <f t="shared" si="9"/>
        <v>27823904.999999996</v>
      </c>
      <c r="E89" s="1">
        <v>0</v>
      </c>
      <c r="F89" s="1">
        <f t="shared" si="10"/>
        <v>58500</v>
      </c>
      <c r="G89" s="1">
        <v>0</v>
      </c>
      <c r="H89" s="1">
        <f t="shared" si="14"/>
        <v>87000</v>
      </c>
      <c r="I89" s="1">
        <f t="shared" si="15"/>
        <v>322000</v>
      </c>
      <c r="J89" s="1">
        <f t="shared" si="11"/>
        <v>409000</v>
      </c>
      <c r="K89" s="1">
        <f t="shared" si="12"/>
        <v>2788240.5</v>
      </c>
      <c r="L89" s="2">
        <f t="shared" si="13"/>
        <v>31079645.499999996</v>
      </c>
    </row>
    <row r="90" spans="1:12" ht="22.5" x14ac:dyDescent="0.2">
      <c r="A90" s="1">
        <v>88</v>
      </c>
      <c r="B90" s="1">
        <v>1.1499999999999999</v>
      </c>
      <c r="C90" s="1">
        <v>88</v>
      </c>
      <c r="D90" s="2">
        <f t="shared" si="9"/>
        <v>28508039.999999996</v>
      </c>
      <c r="E90" s="1">
        <v>0</v>
      </c>
      <c r="F90" s="1">
        <f t="shared" si="10"/>
        <v>58500</v>
      </c>
      <c r="G90" s="1">
        <v>0</v>
      </c>
      <c r="H90" s="1">
        <f t="shared" si="14"/>
        <v>88000</v>
      </c>
      <c r="I90" s="1">
        <f t="shared" si="15"/>
        <v>326000</v>
      </c>
      <c r="J90" s="1">
        <f t="shared" si="11"/>
        <v>414000</v>
      </c>
      <c r="K90" s="1">
        <f t="shared" si="12"/>
        <v>2856654</v>
      </c>
      <c r="L90" s="2">
        <f t="shared" si="13"/>
        <v>31837193.999999996</v>
      </c>
    </row>
    <row r="91" spans="1:12" ht="22.5" x14ac:dyDescent="0.2">
      <c r="A91" s="1">
        <v>89</v>
      </c>
      <c r="B91" s="1">
        <v>1.1499999999999999</v>
      </c>
      <c r="C91" s="1">
        <v>89</v>
      </c>
      <c r="D91" s="2">
        <f t="shared" si="9"/>
        <v>29200454.999999996</v>
      </c>
      <c r="E91" s="1">
        <v>0</v>
      </c>
      <c r="F91" s="1">
        <f t="shared" si="10"/>
        <v>58500</v>
      </c>
      <c r="G91" s="1">
        <v>0</v>
      </c>
      <c r="H91" s="1">
        <f t="shared" si="14"/>
        <v>89000</v>
      </c>
      <c r="I91" s="1">
        <f t="shared" si="15"/>
        <v>330000</v>
      </c>
      <c r="J91" s="1">
        <f t="shared" si="11"/>
        <v>419000</v>
      </c>
      <c r="K91" s="1">
        <f t="shared" si="12"/>
        <v>2925895.5</v>
      </c>
      <c r="L91" s="2">
        <f t="shared" si="13"/>
        <v>32603850.499999996</v>
      </c>
    </row>
    <row r="92" spans="1:12" ht="22.5" x14ac:dyDescent="0.2">
      <c r="A92" s="1">
        <v>90</v>
      </c>
      <c r="B92" s="1">
        <v>1.1499999999999999</v>
      </c>
      <c r="C92" s="1">
        <v>90</v>
      </c>
      <c r="D92" s="2">
        <f t="shared" si="9"/>
        <v>29901149.999999996</v>
      </c>
      <c r="E92" s="1">
        <v>0</v>
      </c>
      <c r="F92" s="1">
        <f t="shared" si="10"/>
        <v>58500</v>
      </c>
      <c r="G92" s="1">
        <v>0</v>
      </c>
      <c r="H92" s="1">
        <f t="shared" si="14"/>
        <v>90000</v>
      </c>
      <c r="I92" s="1">
        <f t="shared" si="15"/>
        <v>334000</v>
      </c>
      <c r="J92" s="1">
        <f t="shared" si="11"/>
        <v>424000</v>
      </c>
      <c r="K92" s="1">
        <f t="shared" si="12"/>
        <v>2995965</v>
      </c>
      <c r="L92" s="2">
        <f t="shared" si="13"/>
        <v>33379614.999999996</v>
      </c>
    </row>
    <row r="93" spans="1:12" ht="22.5" x14ac:dyDescent="0.2">
      <c r="A93" s="1">
        <v>91</v>
      </c>
      <c r="B93" s="1">
        <v>1.1499999999999999</v>
      </c>
      <c r="C93" s="1">
        <v>91</v>
      </c>
      <c r="D93" s="2">
        <f t="shared" si="9"/>
        <v>30610124.999999996</v>
      </c>
      <c r="E93" s="1">
        <v>0</v>
      </c>
      <c r="F93" s="1">
        <f t="shared" si="10"/>
        <v>58500</v>
      </c>
      <c r="G93" s="1">
        <v>0</v>
      </c>
      <c r="H93" s="1">
        <f t="shared" si="14"/>
        <v>91000</v>
      </c>
      <c r="I93" s="1">
        <f t="shared" si="15"/>
        <v>338000</v>
      </c>
      <c r="J93" s="1">
        <f t="shared" si="11"/>
        <v>429000</v>
      </c>
      <c r="K93" s="1">
        <f t="shared" si="12"/>
        <v>3066862.5</v>
      </c>
      <c r="L93" s="2">
        <f t="shared" si="13"/>
        <v>34164487.5</v>
      </c>
    </row>
    <row r="94" spans="1:12" ht="22.5" x14ac:dyDescent="0.2">
      <c r="A94" s="1">
        <v>92</v>
      </c>
      <c r="B94" s="1">
        <v>1.1499999999999999</v>
      </c>
      <c r="C94" s="1">
        <v>92</v>
      </c>
      <c r="D94" s="2">
        <f t="shared" si="9"/>
        <v>31327379.999999996</v>
      </c>
      <c r="E94" s="1">
        <v>0</v>
      </c>
      <c r="F94" s="1">
        <f t="shared" si="10"/>
        <v>58500</v>
      </c>
      <c r="G94" s="1">
        <v>0</v>
      </c>
      <c r="H94" s="1">
        <f t="shared" si="14"/>
        <v>92000</v>
      </c>
      <c r="I94" s="1">
        <f t="shared" si="15"/>
        <v>342000</v>
      </c>
      <c r="J94" s="1">
        <f t="shared" si="11"/>
        <v>434000</v>
      </c>
      <c r="K94" s="1">
        <f t="shared" si="12"/>
        <v>3138588</v>
      </c>
      <c r="L94" s="2">
        <f t="shared" si="13"/>
        <v>34958468</v>
      </c>
    </row>
    <row r="95" spans="1:12" ht="22.5" x14ac:dyDescent="0.2">
      <c r="A95" s="1">
        <v>93</v>
      </c>
      <c r="B95" s="1">
        <v>1.1499999999999999</v>
      </c>
      <c r="C95" s="1">
        <v>93</v>
      </c>
      <c r="D95" s="2">
        <f t="shared" si="9"/>
        <v>32052914.999999996</v>
      </c>
      <c r="E95" s="1">
        <v>0</v>
      </c>
      <c r="F95" s="1">
        <f t="shared" si="10"/>
        <v>58500</v>
      </c>
      <c r="G95" s="1">
        <v>0</v>
      </c>
      <c r="H95" s="1">
        <f t="shared" si="14"/>
        <v>93000</v>
      </c>
      <c r="I95" s="1">
        <f t="shared" si="15"/>
        <v>346000</v>
      </c>
      <c r="J95" s="1">
        <f t="shared" si="11"/>
        <v>439000</v>
      </c>
      <c r="K95" s="1">
        <f t="shared" si="12"/>
        <v>3211141.5</v>
      </c>
      <c r="L95" s="2">
        <f t="shared" si="13"/>
        <v>35761556.5</v>
      </c>
    </row>
    <row r="96" spans="1:12" ht="22.5" x14ac:dyDescent="0.2">
      <c r="A96" s="1">
        <v>94</v>
      </c>
      <c r="B96" s="1">
        <v>1.1499999999999999</v>
      </c>
      <c r="C96" s="1">
        <v>94</v>
      </c>
      <c r="D96" s="2">
        <f t="shared" si="9"/>
        <v>32786729.999999996</v>
      </c>
      <c r="E96" s="1">
        <v>0</v>
      </c>
      <c r="F96" s="1">
        <f t="shared" si="10"/>
        <v>58500</v>
      </c>
      <c r="G96" s="1">
        <v>0</v>
      </c>
      <c r="H96" s="1">
        <f t="shared" si="14"/>
        <v>94000</v>
      </c>
      <c r="I96" s="1">
        <f t="shared" si="15"/>
        <v>350000</v>
      </c>
      <c r="J96" s="1">
        <f t="shared" si="11"/>
        <v>444000</v>
      </c>
      <c r="K96" s="1">
        <f t="shared" si="12"/>
        <v>3284523</v>
      </c>
      <c r="L96" s="2">
        <f t="shared" si="13"/>
        <v>36573753</v>
      </c>
    </row>
    <row r="97" spans="1:12" ht="22.5" x14ac:dyDescent="0.2">
      <c r="A97" s="1">
        <v>95</v>
      </c>
      <c r="B97" s="1">
        <v>1.1499999999999999</v>
      </c>
      <c r="C97" s="1">
        <v>95</v>
      </c>
      <c r="D97" s="2">
        <f t="shared" si="9"/>
        <v>33528824.999999996</v>
      </c>
      <c r="E97" s="1">
        <v>0</v>
      </c>
      <c r="F97" s="1">
        <f t="shared" si="10"/>
        <v>58500</v>
      </c>
      <c r="G97" s="1">
        <v>0</v>
      </c>
      <c r="H97" s="1">
        <f t="shared" si="14"/>
        <v>95000</v>
      </c>
      <c r="I97" s="1">
        <f t="shared" si="15"/>
        <v>354000</v>
      </c>
      <c r="J97" s="1">
        <f t="shared" si="11"/>
        <v>449000</v>
      </c>
      <c r="K97" s="1">
        <f t="shared" si="12"/>
        <v>3358732.5</v>
      </c>
      <c r="L97" s="2">
        <f t="shared" si="13"/>
        <v>37395057.5</v>
      </c>
    </row>
    <row r="98" spans="1:12" ht="22.5" x14ac:dyDescent="0.2">
      <c r="A98" s="1">
        <v>96</v>
      </c>
      <c r="B98" s="1">
        <v>1.1499999999999999</v>
      </c>
      <c r="C98" s="1">
        <v>96</v>
      </c>
      <c r="D98" s="2">
        <f t="shared" si="9"/>
        <v>34279200</v>
      </c>
      <c r="E98" s="1">
        <v>0</v>
      </c>
      <c r="F98" s="1">
        <f t="shared" si="10"/>
        <v>58500</v>
      </c>
      <c r="G98" s="1">
        <v>0</v>
      </c>
      <c r="H98" s="1">
        <f t="shared" si="14"/>
        <v>96000</v>
      </c>
      <c r="I98" s="1">
        <f t="shared" si="15"/>
        <v>358000</v>
      </c>
      <c r="J98" s="1">
        <f t="shared" si="11"/>
        <v>454000</v>
      </c>
      <c r="K98" s="1">
        <f t="shared" si="12"/>
        <v>3433770</v>
      </c>
      <c r="L98" s="2">
        <f t="shared" si="13"/>
        <v>38225470</v>
      </c>
    </row>
    <row r="99" spans="1:12" ht="22.5" x14ac:dyDescent="0.2">
      <c r="A99" s="1">
        <v>97</v>
      </c>
      <c r="B99" s="1">
        <v>1.1499999999999999</v>
      </c>
      <c r="C99" s="1">
        <v>97</v>
      </c>
      <c r="D99" s="2">
        <f t="shared" si="9"/>
        <v>35037855</v>
      </c>
      <c r="E99" s="1">
        <v>0</v>
      </c>
      <c r="F99" s="1">
        <f t="shared" si="10"/>
        <v>58500</v>
      </c>
      <c r="G99" s="1">
        <v>0</v>
      </c>
      <c r="H99" s="1">
        <f t="shared" si="14"/>
        <v>97000</v>
      </c>
      <c r="I99" s="1">
        <f t="shared" si="15"/>
        <v>362000</v>
      </c>
      <c r="J99" s="1">
        <f t="shared" si="11"/>
        <v>459000</v>
      </c>
      <c r="K99" s="1">
        <f t="shared" si="12"/>
        <v>3509635.5</v>
      </c>
      <c r="L99" s="2">
        <f t="shared" si="13"/>
        <v>39064990.5</v>
      </c>
    </row>
    <row r="100" spans="1:12" ht="22.5" x14ac:dyDescent="0.2">
      <c r="A100" s="1">
        <v>98</v>
      </c>
      <c r="B100" s="1">
        <v>1.1499999999999999</v>
      </c>
      <c r="C100" s="1">
        <v>98</v>
      </c>
      <c r="D100" s="2">
        <f t="shared" si="9"/>
        <v>35804790</v>
      </c>
      <c r="E100" s="1">
        <v>0</v>
      </c>
      <c r="F100" s="1">
        <f t="shared" si="10"/>
        <v>58500</v>
      </c>
      <c r="G100" s="1">
        <v>0</v>
      </c>
      <c r="H100" s="1">
        <f t="shared" si="14"/>
        <v>98000</v>
      </c>
      <c r="I100" s="1">
        <f t="shared" si="15"/>
        <v>366000</v>
      </c>
      <c r="J100" s="1">
        <f t="shared" si="11"/>
        <v>464000</v>
      </c>
      <c r="K100" s="1">
        <f t="shared" si="12"/>
        <v>3586329</v>
      </c>
      <c r="L100" s="2">
        <f t="shared" si="13"/>
        <v>39913619</v>
      </c>
    </row>
    <row r="101" spans="1:12" ht="22.5" x14ac:dyDescent="0.2">
      <c r="A101" s="1">
        <v>99</v>
      </c>
      <c r="B101" s="1">
        <v>1.1499999999999999</v>
      </c>
      <c r="C101" s="1">
        <v>99</v>
      </c>
      <c r="D101" s="2">
        <f t="shared" si="9"/>
        <v>36580005</v>
      </c>
      <c r="E101" s="1">
        <v>0</v>
      </c>
      <c r="F101" s="1">
        <f t="shared" si="10"/>
        <v>58500</v>
      </c>
      <c r="G101" s="1">
        <v>0</v>
      </c>
      <c r="H101" s="1">
        <f t="shared" si="14"/>
        <v>99000</v>
      </c>
      <c r="I101" s="1">
        <f t="shared" si="15"/>
        <v>370000</v>
      </c>
      <c r="J101" s="1">
        <f t="shared" si="11"/>
        <v>469000</v>
      </c>
      <c r="K101" s="1">
        <f t="shared" si="12"/>
        <v>3663850.5</v>
      </c>
      <c r="L101" s="2">
        <f t="shared" si="13"/>
        <v>40771355.5</v>
      </c>
    </row>
    <row r="102" spans="1:12" ht="22.5" x14ac:dyDescent="0.2">
      <c r="A102" s="1">
        <v>100</v>
      </c>
      <c r="B102" s="1">
        <v>1.1499999999999999</v>
      </c>
      <c r="C102" s="1">
        <v>100</v>
      </c>
      <c r="D102" s="2">
        <f t="shared" si="9"/>
        <v>37363500</v>
      </c>
      <c r="E102" s="1">
        <v>0</v>
      </c>
      <c r="F102" s="1">
        <f t="shared" si="10"/>
        <v>58500</v>
      </c>
      <c r="G102" s="1">
        <v>0</v>
      </c>
      <c r="H102" s="1">
        <f t="shared" si="14"/>
        <v>100000</v>
      </c>
      <c r="I102" s="1">
        <f t="shared" si="15"/>
        <v>374000</v>
      </c>
      <c r="J102" s="1">
        <f t="shared" si="11"/>
        <v>474000</v>
      </c>
      <c r="K102" s="1">
        <f t="shared" si="12"/>
        <v>3742200</v>
      </c>
      <c r="L102" s="2">
        <f t="shared" si="13"/>
        <v>41638200</v>
      </c>
    </row>
  </sheetData>
  <mergeCells count="4">
    <mergeCell ref="A1:A2"/>
    <mergeCell ref="B1:B2"/>
    <mergeCell ref="C1:C2"/>
    <mergeCell ref="D1:L1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C0D7D-095F-4E41-97B1-25622D11E989}">
  <dimension ref="A1:L102"/>
  <sheetViews>
    <sheetView rightToLeft="1" workbookViewId="0">
      <selection activeCell="G3" sqref="G3:G102"/>
    </sheetView>
  </sheetViews>
  <sheetFormatPr defaultRowHeight="14.25" x14ac:dyDescent="0.2"/>
  <cols>
    <col min="1" max="1" width="11" customWidth="1"/>
    <col min="2" max="2" width="7.875" customWidth="1"/>
    <col min="3" max="3" width="10.625" customWidth="1"/>
    <col min="4" max="4" width="12.375" customWidth="1"/>
    <col min="5" max="5" width="10.625" bestFit="1" customWidth="1"/>
    <col min="6" max="6" width="10.25" customWidth="1"/>
    <col min="7" max="7" width="12.625" customWidth="1"/>
    <col min="8" max="8" width="7.875" bestFit="1" customWidth="1"/>
    <col min="9" max="9" width="10.25" customWidth="1"/>
    <col min="10" max="10" width="12.75" customWidth="1"/>
    <col min="11" max="11" width="11.75" customWidth="1"/>
    <col min="12" max="12" width="12.25" bestFit="1" customWidth="1"/>
    <col min="20" max="20" width="8.875" customWidth="1"/>
  </cols>
  <sheetData>
    <row r="1" spans="1:12" ht="24" x14ac:dyDescent="0.2">
      <c r="A1" s="6" t="s">
        <v>11</v>
      </c>
      <c r="B1" s="6" t="s">
        <v>10</v>
      </c>
      <c r="C1" s="8" t="s">
        <v>0</v>
      </c>
      <c r="D1" s="7" t="s">
        <v>8</v>
      </c>
      <c r="E1" s="7"/>
      <c r="F1" s="7"/>
      <c r="G1" s="7"/>
      <c r="H1" s="7"/>
      <c r="I1" s="7"/>
      <c r="J1" s="7"/>
      <c r="K1" s="7"/>
      <c r="L1" s="7"/>
    </row>
    <row r="2" spans="1:12" ht="52.15" customHeight="1" x14ac:dyDescent="0.2">
      <c r="A2" s="7"/>
      <c r="B2" s="7"/>
      <c r="C2" s="9"/>
      <c r="D2" s="5" t="s">
        <v>1</v>
      </c>
      <c r="E2" s="5" t="s">
        <v>2</v>
      </c>
      <c r="F2" s="5" t="s">
        <v>3</v>
      </c>
      <c r="G2" s="5" t="s">
        <v>4</v>
      </c>
      <c r="H2" s="5" t="s">
        <v>9</v>
      </c>
      <c r="I2" s="5" t="s">
        <v>7</v>
      </c>
      <c r="J2" s="5" t="s">
        <v>5</v>
      </c>
      <c r="K2" s="5" t="s">
        <v>6</v>
      </c>
      <c r="L2" s="5" t="s">
        <v>12</v>
      </c>
    </row>
    <row r="3" spans="1:12" ht="22.5" x14ac:dyDescent="0.2">
      <c r="A3" s="1">
        <v>1</v>
      </c>
      <c r="B3" s="1">
        <v>1.1000000000000001</v>
      </c>
      <c r="C3" s="1">
        <v>1</v>
      </c>
      <c r="D3" s="1">
        <f t="shared" ref="D3:D22" si="0">(C3*90000*0.01)*A3*B3</f>
        <v>990.00000000000011</v>
      </c>
      <c r="E3" s="1">
        <v>0</v>
      </c>
      <c r="F3" s="1">
        <f>0.65*90000</f>
        <v>58500</v>
      </c>
      <c r="G3" s="1">
        <v>0</v>
      </c>
      <c r="H3" s="1">
        <v>0</v>
      </c>
      <c r="I3" s="1">
        <f t="shared" ref="I3:I22" si="1">A3*2000</f>
        <v>2000</v>
      </c>
      <c r="J3" s="1">
        <f>I3+H3</f>
        <v>2000</v>
      </c>
      <c r="K3" s="1">
        <f>(D3+E3+F3+G3)*0.1</f>
        <v>5949</v>
      </c>
      <c r="L3" s="2">
        <f>K3+J3+G3+F3+E3+D3</f>
        <v>67439</v>
      </c>
    </row>
    <row r="4" spans="1:12" ht="22.5" x14ac:dyDescent="0.2">
      <c r="A4" s="1">
        <v>2</v>
      </c>
      <c r="B4" s="1">
        <v>1.1000000000000001</v>
      </c>
      <c r="C4" s="1">
        <v>2</v>
      </c>
      <c r="D4" s="1">
        <f t="shared" si="0"/>
        <v>3960.0000000000005</v>
      </c>
      <c r="E4" s="1">
        <v>0</v>
      </c>
      <c r="F4" s="1">
        <f t="shared" ref="F4:F67" si="2">0.65*90000</f>
        <v>58500</v>
      </c>
      <c r="G4" s="1">
        <v>0</v>
      </c>
      <c r="H4" s="1">
        <v>0</v>
      </c>
      <c r="I4" s="1">
        <f t="shared" si="1"/>
        <v>4000</v>
      </c>
      <c r="J4" s="1">
        <f t="shared" ref="J4:J67" si="3">I4+H4</f>
        <v>4000</v>
      </c>
      <c r="K4" s="1">
        <f t="shared" ref="K4:K67" si="4">(D4+E4+F4+G4)*0.1</f>
        <v>6246</v>
      </c>
      <c r="L4" s="2">
        <f t="shared" ref="L4:L67" si="5">K4+J4+G4+F4+E4+D4</f>
        <v>72706</v>
      </c>
    </row>
    <row r="5" spans="1:12" ht="22.5" x14ac:dyDescent="0.2">
      <c r="A5" s="1">
        <v>3</v>
      </c>
      <c r="B5" s="1">
        <v>1.1000000000000001</v>
      </c>
      <c r="C5" s="1">
        <v>3</v>
      </c>
      <c r="D5" s="1">
        <f t="shared" si="0"/>
        <v>8910</v>
      </c>
      <c r="E5" s="1">
        <v>0</v>
      </c>
      <c r="F5" s="1">
        <f t="shared" si="2"/>
        <v>58500</v>
      </c>
      <c r="G5" s="1">
        <v>0</v>
      </c>
      <c r="H5" s="1">
        <v>0</v>
      </c>
      <c r="I5" s="1">
        <f t="shared" si="1"/>
        <v>6000</v>
      </c>
      <c r="J5" s="1">
        <f t="shared" si="3"/>
        <v>6000</v>
      </c>
      <c r="K5" s="1">
        <f t="shared" si="4"/>
        <v>6741</v>
      </c>
      <c r="L5" s="2">
        <f t="shared" si="5"/>
        <v>80151</v>
      </c>
    </row>
    <row r="6" spans="1:12" ht="22.5" x14ac:dyDescent="0.2">
      <c r="A6" s="1">
        <v>4</v>
      </c>
      <c r="B6" s="1">
        <v>1.1000000000000001</v>
      </c>
      <c r="C6" s="1">
        <v>4</v>
      </c>
      <c r="D6" s="1">
        <f t="shared" si="0"/>
        <v>15840.000000000002</v>
      </c>
      <c r="E6" s="1">
        <v>0</v>
      </c>
      <c r="F6" s="1">
        <f t="shared" si="2"/>
        <v>58500</v>
      </c>
      <c r="G6" s="1">
        <v>0</v>
      </c>
      <c r="H6" s="1">
        <v>0</v>
      </c>
      <c r="I6" s="1">
        <f t="shared" si="1"/>
        <v>8000</v>
      </c>
      <c r="J6" s="1">
        <f t="shared" si="3"/>
        <v>8000</v>
      </c>
      <c r="K6" s="1">
        <f t="shared" si="4"/>
        <v>7434</v>
      </c>
      <c r="L6" s="2">
        <f t="shared" si="5"/>
        <v>89774</v>
      </c>
    </row>
    <row r="7" spans="1:12" ht="22.5" x14ac:dyDescent="0.2">
      <c r="A7" s="1">
        <v>5</v>
      </c>
      <c r="B7" s="1">
        <v>1.1000000000000001</v>
      </c>
      <c r="C7" s="1">
        <v>5</v>
      </c>
      <c r="D7" s="1">
        <f t="shared" si="0"/>
        <v>24750.000000000004</v>
      </c>
      <c r="E7" s="1">
        <v>0</v>
      </c>
      <c r="F7" s="1">
        <f t="shared" si="2"/>
        <v>58500</v>
      </c>
      <c r="G7" s="1">
        <v>0</v>
      </c>
      <c r="H7" s="1">
        <v>0</v>
      </c>
      <c r="I7" s="1">
        <f t="shared" si="1"/>
        <v>10000</v>
      </c>
      <c r="J7" s="1">
        <f t="shared" si="3"/>
        <v>10000</v>
      </c>
      <c r="K7" s="1">
        <f t="shared" si="4"/>
        <v>8325</v>
      </c>
      <c r="L7" s="2">
        <f t="shared" si="5"/>
        <v>101575</v>
      </c>
    </row>
    <row r="8" spans="1:12" ht="22.5" x14ac:dyDescent="0.2">
      <c r="A8" s="1">
        <v>6</v>
      </c>
      <c r="B8" s="1">
        <v>1.05</v>
      </c>
      <c r="C8" s="1">
        <v>6</v>
      </c>
      <c r="D8" s="1">
        <f t="shared" si="0"/>
        <v>34020</v>
      </c>
      <c r="E8" s="1">
        <v>0</v>
      </c>
      <c r="F8" s="1">
        <f t="shared" si="2"/>
        <v>58500</v>
      </c>
      <c r="G8" s="1">
        <v>0</v>
      </c>
      <c r="H8" s="1">
        <v>0</v>
      </c>
      <c r="I8" s="1">
        <f t="shared" si="1"/>
        <v>12000</v>
      </c>
      <c r="J8" s="1">
        <f t="shared" si="3"/>
        <v>12000</v>
      </c>
      <c r="K8" s="1">
        <f t="shared" si="4"/>
        <v>9252</v>
      </c>
      <c r="L8" s="2">
        <f t="shared" si="5"/>
        <v>113772</v>
      </c>
    </row>
    <row r="9" spans="1:12" ht="22.5" x14ac:dyDescent="0.2">
      <c r="A9" s="1">
        <v>7</v>
      </c>
      <c r="B9" s="1">
        <v>1.05</v>
      </c>
      <c r="C9" s="1">
        <v>7</v>
      </c>
      <c r="D9" s="1">
        <f t="shared" si="0"/>
        <v>46305</v>
      </c>
      <c r="E9" s="1">
        <v>0</v>
      </c>
      <c r="F9" s="1">
        <f t="shared" si="2"/>
        <v>58500</v>
      </c>
      <c r="G9" s="1">
        <v>0</v>
      </c>
      <c r="H9" s="1">
        <v>0</v>
      </c>
      <c r="I9" s="1">
        <f t="shared" si="1"/>
        <v>14000</v>
      </c>
      <c r="J9" s="1">
        <f t="shared" si="3"/>
        <v>14000</v>
      </c>
      <c r="K9" s="1">
        <f t="shared" si="4"/>
        <v>10480.5</v>
      </c>
      <c r="L9" s="2">
        <f t="shared" si="5"/>
        <v>129285.5</v>
      </c>
    </row>
    <row r="10" spans="1:12" ht="22.5" x14ac:dyDescent="0.2">
      <c r="A10" s="1">
        <v>8</v>
      </c>
      <c r="B10" s="1">
        <v>1.05</v>
      </c>
      <c r="C10" s="1">
        <v>8</v>
      </c>
      <c r="D10" s="1">
        <f t="shared" si="0"/>
        <v>60480</v>
      </c>
      <c r="E10" s="1">
        <v>0</v>
      </c>
      <c r="F10" s="1">
        <f t="shared" si="2"/>
        <v>58500</v>
      </c>
      <c r="G10" s="1">
        <v>0</v>
      </c>
      <c r="H10" s="1">
        <v>0</v>
      </c>
      <c r="I10" s="1">
        <f t="shared" si="1"/>
        <v>16000</v>
      </c>
      <c r="J10" s="1">
        <f t="shared" si="3"/>
        <v>16000</v>
      </c>
      <c r="K10" s="1">
        <f t="shared" si="4"/>
        <v>11898</v>
      </c>
      <c r="L10" s="2">
        <f t="shared" si="5"/>
        <v>146878</v>
      </c>
    </row>
    <row r="11" spans="1:12" ht="22.5" x14ac:dyDescent="0.2">
      <c r="A11" s="1">
        <v>9</v>
      </c>
      <c r="B11" s="1">
        <v>1.05</v>
      </c>
      <c r="C11" s="1">
        <v>9</v>
      </c>
      <c r="D11" s="1">
        <f t="shared" si="0"/>
        <v>76545</v>
      </c>
      <c r="E11" s="1">
        <v>0</v>
      </c>
      <c r="F11" s="1">
        <f t="shared" si="2"/>
        <v>58500</v>
      </c>
      <c r="G11" s="1">
        <v>0</v>
      </c>
      <c r="H11" s="1">
        <v>0</v>
      </c>
      <c r="I11" s="1">
        <f t="shared" si="1"/>
        <v>18000</v>
      </c>
      <c r="J11" s="1">
        <f t="shared" si="3"/>
        <v>18000</v>
      </c>
      <c r="K11" s="1">
        <f t="shared" si="4"/>
        <v>13504.5</v>
      </c>
      <c r="L11" s="2">
        <f t="shared" si="5"/>
        <v>166549.5</v>
      </c>
    </row>
    <row r="12" spans="1:12" ht="22.5" x14ac:dyDescent="0.2">
      <c r="A12" s="1">
        <v>10</v>
      </c>
      <c r="B12" s="1">
        <v>1.05</v>
      </c>
      <c r="C12" s="1">
        <v>10</v>
      </c>
      <c r="D12" s="1">
        <f t="shared" si="0"/>
        <v>94500</v>
      </c>
      <c r="E12" s="1">
        <v>0</v>
      </c>
      <c r="F12" s="1">
        <f t="shared" si="2"/>
        <v>58500</v>
      </c>
      <c r="G12" s="1">
        <v>0</v>
      </c>
      <c r="H12" s="1">
        <v>0</v>
      </c>
      <c r="I12" s="1">
        <f t="shared" si="1"/>
        <v>20000</v>
      </c>
      <c r="J12" s="1">
        <f t="shared" si="3"/>
        <v>20000</v>
      </c>
      <c r="K12" s="1">
        <f t="shared" si="4"/>
        <v>15300</v>
      </c>
      <c r="L12" s="2">
        <f t="shared" si="5"/>
        <v>188300</v>
      </c>
    </row>
    <row r="13" spans="1:12" ht="22.5" x14ac:dyDescent="0.2">
      <c r="A13" s="1">
        <v>11</v>
      </c>
      <c r="B13" s="1">
        <v>1.05</v>
      </c>
      <c r="C13" s="1">
        <v>11</v>
      </c>
      <c r="D13" s="1">
        <f t="shared" si="0"/>
        <v>114345</v>
      </c>
      <c r="E13" s="1">
        <v>0</v>
      </c>
      <c r="F13" s="1">
        <f t="shared" si="2"/>
        <v>58500</v>
      </c>
      <c r="G13" s="1">
        <v>0</v>
      </c>
      <c r="H13" s="1">
        <v>0</v>
      </c>
      <c r="I13" s="1">
        <f t="shared" si="1"/>
        <v>22000</v>
      </c>
      <c r="J13" s="1">
        <f t="shared" si="3"/>
        <v>22000</v>
      </c>
      <c r="K13" s="1">
        <f t="shared" si="4"/>
        <v>17284.5</v>
      </c>
      <c r="L13" s="2">
        <f t="shared" si="5"/>
        <v>212129.5</v>
      </c>
    </row>
    <row r="14" spans="1:12" ht="22.5" x14ac:dyDescent="0.2">
      <c r="A14" s="1">
        <v>12</v>
      </c>
      <c r="B14" s="1">
        <v>1.05</v>
      </c>
      <c r="C14" s="1">
        <v>12</v>
      </c>
      <c r="D14" s="1">
        <f t="shared" si="0"/>
        <v>136080</v>
      </c>
      <c r="E14" s="1">
        <v>0</v>
      </c>
      <c r="F14" s="1">
        <f t="shared" si="2"/>
        <v>58500</v>
      </c>
      <c r="G14" s="1">
        <v>0</v>
      </c>
      <c r="H14" s="1">
        <v>0</v>
      </c>
      <c r="I14" s="1">
        <f t="shared" si="1"/>
        <v>24000</v>
      </c>
      <c r="J14" s="1">
        <f t="shared" si="3"/>
        <v>24000</v>
      </c>
      <c r="K14" s="1">
        <f t="shared" si="4"/>
        <v>19458</v>
      </c>
      <c r="L14" s="2">
        <f t="shared" si="5"/>
        <v>238038</v>
      </c>
    </row>
    <row r="15" spans="1:12" ht="22.5" x14ac:dyDescent="0.2">
      <c r="A15" s="1">
        <v>13</v>
      </c>
      <c r="B15" s="1">
        <v>1.05</v>
      </c>
      <c r="C15" s="1">
        <v>13</v>
      </c>
      <c r="D15" s="1">
        <f t="shared" si="0"/>
        <v>159705</v>
      </c>
      <c r="E15" s="1">
        <v>0</v>
      </c>
      <c r="F15" s="1">
        <f t="shared" si="2"/>
        <v>58500</v>
      </c>
      <c r="G15" s="1">
        <v>0</v>
      </c>
      <c r="H15" s="1">
        <v>0</v>
      </c>
      <c r="I15" s="1">
        <f t="shared" si="1"/>
        <v>26000</v>
      </c>
      <c r="J15" s="1">
        <f t="shared" si="3"/>
        <v>26000</v>
      </c>
      <c r="K15" s="1">
        <f t="shared" si="4"/>
        <v>21820.5</v>
      </c>
      <c r="L15" s="2">
        <f t="shared" si="5"/>
        <v>266025.5</v>
      </c>
    </row>
    <row r="16" spans="1:12" ht="22.5" x14ac:dyDescent="0.2">
      <c r="A16" s="1">
        <v>14</v>
      </c>
      <c r="B16" s="1">
        <v>1.1499999999999999</v>
      </c>
      <c r="C16" s="1">
        <v>14</v>
      </c>
      <c r="D16" s="1">
        <f t="shared" si="0"/>
        <v>202859.99999999997</v>
      </c>
      <c r="E16" s="1">
        <v>0</v>
      </c>
      <c r="F16" s="1">
        <f t="shared" si="2"/>
        <v>58500</v>
      </c>
      <c r="G16" s="1">
        <v>0</v>
      </c>
      <c r="H16" s="1">
        <v>0</v>
      </c>
      <c r="I16" s="1">
        <f t="shared" si="1"/>
        <v>28000</v>
      </c>
      <c r="J16" s="1">
        <f t="shared" si="3"/>
        <v>28000</v>
      </c>
      <c r="K16" s="1">
        <f t="shared" si="4"/>
        <v>26136</v>
      </c>
      <c r="L16" s="2">
        <f t="shared" si="5"/>
        <v>315496</v>
      </c>
    </row>
    <row r="17" spans="1:12" ht="22.5" x14ac:dyDescent="0.2">
      <c r="A17" s="1">
        <v>15</v>
      </c>
      <c r="B17" s="1">
        <v>1.1499999999999999</v>
      </c>
      <c r="C17" s="1">
        <v>15</v>
      </c>
      <c r="D17" s="1">
        <f t="shared" si="0"/>
        <v>232874.99999999997</v>
      </c>
      <c r="E17" s="1">
        <v>0</v>
      </c>
      <c r="F17" s="1">
        <f t="shared" si="2"/>
        <v>58500</v>
      </c>
      <c r="G17" s="1">
        <v>0</v>
      </c>
      <c r="H17" s="1">
        <v>0</v>
      </c>
      <c r="I17" s="1">
        <f t="shared" si="1"/>
        <v>30000</v>
      </c>
      <c r="J17" s="1">
        <f t="shared" si="3"/>
        <v>30000</v>
      </c>
      <c r="K17" s="1">
        <f t="shared" si="4"/>
        <v>29137.5</v>
      </c>
      <c r="L17" s="2">
        <f t="shared" si="5"/>
        <v>350512.5</v>
      </c>
    </row>
    <row r="18" spans="1:12" ht="22.5" x14ac:dyDescent="0.2">
      <c r="A18" s="1">
        <v>16</v>
      </c>
      <c r="B18" s="1">
        <v>1.1499999999999999</v>
      </c>
      <c r="C18" s="1">
        <v>16</v>
      </c>
      <c r="D18" s="1">
        <f t="shared" si="0"/>
        <v>264960</v>
      </c>
      <c r="E18" s="1">
        <v>0</v>
      </c>
      <c r="F18" s="1">
        <f t="shared" si="2"/>
        <v>58500</v>
      </c>
      <c r="G18" s="1">
        <v>0</v>
      </c>
      <c r="H18" s="1">
        <v>0</v>
      </c>
      <c r="I18" s="1">
        <f t="shared" si="1"/>
        <v>32000</v>
      </c>
      <c r="J18" s="1">
        <f t="shared" si="3"/>
        <v>32000</v>
      </c>
      <c r="K18" s="1">
        <f t="shared" si="4"/>
        <v>32346</v>
      </c>
      <c r="L18" s="2">
        <f t="shared" si="5"/>
        <v>387806</v>
      </c>
    </row>
    <row r="19" spans="1:12" ht="22.5" x14ac:dyDescent="0.2">
      <c r="A19" s="1">
        <v>17</v>
      </c>
      <c r="B19" s="1">
        <v>1.1499999999999999</v>
      </c>
      <c r="C19" s="1">
        <v>17</v>
      </c>
      <c r="D19" s="1">
        <f t="shared" si="0"/>
        <v>299115</v>
      </c>
      <c r="E19" s="1">
        <v>0</v>
      </c>
      <c r="F19" s="1">
        <f t="shared" si="2"/>
        <v>58500</v>
      </c>
      <c r="G19" s="1">
        <v>0</v>
      </c>
      <c r="H19" s="1">
        <v>0</v>
      </c>
      <c r="I19" s="1">
        <f t="shared" si="1"/>
        <v>34000</v>
      </c>
      <c r="J19" s="1">
        <f t="shared" si="3"/>
        <v>34000</v>
      </c>
      <c r="K19" s="1">
        <f t="shared" si="4"/>
        <v>35761.5</v>
      </c>
      <c r="L19" s="2">
        <f t="shared" si="5"/>
        <v>427376.5</v>
      </c>
    </row>
    <row r="20" spans="1:12" ht="22.5" x14ac:dyDescent="0.2">
      <c r="A20" s="1">
        <v>18</v>
      </c>
      <c r="B20" s="1">
        <v>1.1499999999999999</v>
      </c>
      <c r="C20" s="1">
        <v>18</v>
      </c>
      <c r="D20" s="1">
        <f t="shared" si="0"/>
        <v>335340</v>
      </c>
      <c r="E20" s="1">
        <v>0</v>
      </c>
      <c r="F20" s="1">
        <f t="shared" si="2"/>
        <v>58500</v>
      </c>
      <c r="G20" s="1">
        <v>0</v>
      </c>
      <c r="H20" s="1">
        <v>0</v>
      </c>
      <c r="I20" s="1">
        <f t="shared" si="1"/>
        <v>36000</v>
      </c>
      <c r="J20" s="1">
        <f t="shared" si="3"/>
        <v>36000</v>
      </c>
      <c r="K20" s="1">
        <f t="shared" si="4"/>
        <v>39384</v>
      </c>
      <c r="L20" s="2">
        <f t="shared" si="5"/>
        <v>469224</v>
      </c>
    </row>
    <row r="21" spans="1:12" ht="22.5" x14ac:dyDescent="0.2">
      <c r="A21" s="1">
        <v>19</v>
      </c>
      <c r="B21" s="1">
        <v>1.1499999999999999</v>
      </c>
      <c r="C21" s="1">
        <v>19</v>
      </c>
      <c r="D21" s="1">
        <f t="shared" si="0"/>
        <v>373635</v>
      </c>
      <c r="E21" s="1">
        <v>0</v>
      </c>
      <c r="F21" s="1">
        <f t="shared" si="2"/>
        <v>58500</v>
      </c>
      <c r="G21" s="1">
        <v>0</v>
      </c>
      <c r="H21" s="1">
        <v>0</v>
      </c>
      <c r="I21" s="1">
        <f t="shared" si="1"/>
        <v>38000</v>
      </c>
      <c r="J21" s="1">
        <f t="shared" si="3"/>
        <v>38000</v>
      </c>
      <c r="K21" s="1">
        <f t="shared" si="4"/>
        <v>43213.5</v>
      </c>
      <c r="L21" s="2">
        <f t="shared" si="5"/>
        <v>513348.5</v>
      </c>
    </row>
    <row r="22" spans="1:12" ht="22.5" x14ac:dyDescent="0.2">
      <c r="A22" s="1">
        <v>20</v>
      </c>
      <c r="B22" s="1">
        <v>1.1499999999999999</v>
      </c>
      <c r="C22" s="1">
        <v>20</v>
      </c>
      <c r="D22" s="1">
        <f t="shared" si="0"/>
        <v>413999.99999999994</v>
      </c>
      <c r="E22" s="1">
        <v>0</v>
      </c>
      <c r="F22" s="1">
        <f t="shared" si="2"/>
        <v>58500</v>
      </c>
      <c r="G22" s="1">
        <v>0</v>
      </c>
      <c r="H22" s="1">
        <v>0</v>
      </c>
      <c r="I22" s="1">
        <f t="shared" si="1"/>
        <v>40000</v>
      </c>
      <c r="J22" s="1">
        <f t="shared" si="3"/>
        <v>40000</v>
      </c>
      <c r="K22" s="1">
        <f t="shared" si="4"/>
        <v>47250</v>
      </c>
      <c r="L22" s="2">
        <f t="shared" si="5"/>
        <v>559750</v>
      </c>
    </row>
    <row r="23" spans="1:12" ht="22.5" x14ac:dyDescent="0.2">
      <c r="A23" s="1">
        <v>21</v>
      </c>
      <c r="B23" s="1">
        <v>1.21</v>
      </c>
      <c r="C23" s="1">
        <v>21</v>
      </c>
      <c r="D23" s="2">
        <f t="shared" ref="D23:D61" si="6">((C23*90000*0.01)+(0.02*90000*(C23-13)))*A23*B23</f>
        <v>846153</v>
      </c>
      <c r="E23" s="1">
        <v>0</v>
      </c>
      <c r="F23" s="1">
        <f t="shared" si="2"/>
        <v>58500</v>
      </c>
      <c r="G23" s="1">
        <v>0</v>
      </c>
      <c r="H23" s="1">
        <f t="shared" ref="H23:H86" si="7">A23*1000</f>
        <v>21000</v>
      </c>
      <c r="I23" s="1">
        <f t="shared" ref="I23:I86" si="8">A23*(4000-26000/C23)</f>
        <v>58000</v>
      </c>
      <c r="J23" s="1">
        <f t="shared" si="3"/>
        <v>79000</v>
      </c>
      <c r="K23" s="1">
        <f t="shared" si="4"/>
        <v>90465.3</v>
      </c>
      <c r="L23" s="2">
        <f t="shared" si="5"/>
        <v>1074118.3</v>
      </c>
    </row>
    <row r="24" spans="1:12" ht="22.5" x14ac:dyDescent="0.2">
      <c r="A24" s="1">
        <v>22</v>
      </c>
      <c r="B24" s="1">
        <v>1.21</v>
      </c>
      <c r="C24" s="1">
        <v>22</v>
      </c>
      <c r="D24" s="2">
        <f t="shared" si="6"/>
        <v>958320</v>
      </c>
      <c r="E24" s="1">
        <v>0</v>
      </c>
      <c r="F24" s="1">
        <f t="shared" si="2"/>
        <v>58500</v>
      </c>
      <c r="G24" s="1">
        <v>0</v>
      </c>
      <c r="H24" s="1">
        <f t="shared" si="7"/>
        <v>22000</v>
      </c>
      <c r="I24" s="1">
        <f t="shared" si="8"/>
        <v>62000</v>
      </c>
      <c r="J24" s="1">
        <f t="shared" si="3"/>
        <v>84000</v>
      </c>
      <c r="K24" s="1">
        <f t="shared" si="4"/>
        <v>101682</v>
      </c>
      <c r="L24" s="2">
        <f t="shared" si="5"/>
        <v>1202502</v>
      </c>
    </row>
    <row r="25" spans="1:12" ht="22.5" x14ac:dyDescent="0.2">
      <c r="A25" s="1">
        <v>23</v>
      </c>
      <c r="B25" s="1">
        <v>1.21</v>
      </c>
      <c r="C25" s="1">
        <v>23</v>
      </c>
      <c r="D25" s="2">
        <f t="shared" si="6"/>
        <v>1077021</v>
      </c>
      <c r="E25" s="1">
        <v>0</v>
      </c>
      <c r="F25" s="1">
        <f t="shared" si="2"/>
        <v>58500</v>
      </c>
      <c r="G25" s="1">
        <v>0</v>
      </c>
      <c r="H25" s="1">
        <f t="shared" si="7"/>
        <v>23000</v>
      </c>
      <c r="I25" s="1">
        <f t="shared" si="8"/>
        <v>66000</v>
      </c>
      <c r="J25" s="1">
        <f t="shared" si="3"/>
        <v>89000</v>
      </c>
      <c r="K25" s="1">
        <f t="shared" si="4"/>
        <v>113552.1</v>
      </c>
      <c r="L25" s="2">
        <f t="shared" si="5"/>
        <v>1338073.1000000001</v>
      </c>
    </row>
    <row r="26" spans="1:12" ht="22.5" x14ac:dyDescent="0.2">
      <c r="A26" s="1">
        <v>24</v>
      </c>
      <c r="B26" s="1">
        <v>1.21</v>
      </c>
      <c r="C26" s="1">
        <v>24</v>
      </c>
      <c r="D26" s="2">
        <f t="shared" si="6"/>
        <v>1202256</v>
      </c>
      <c r="E26" s="1">
        <v>0</v>
      </c>
      <c r="F26" s="1">
        <f t="shared" si="2"/>
        <v>58500</v>
      </c>
      <c r="G26" s="1">
        <v>0</v>
      </c>
      <c r="H26" s="1">
        <f t="shared" si="7"/>
        <v>24000</v>
      </c>
      <c r="I26" s="1">
        <f t="shared" si="8"/>
        <v>70000</v>
      </c>
      <c r="J26" s="1">
        <f t="shared" si="3"/>
        <v>94000</v>
      </c>
      <c r="K26" s="1">
        <f t="shared" si="4"/>
        <v>126075.6</v>
      </c>
      <c r="L26" s="2">
        <f t="shared" si="5"/>
        <v>1480831.6</v>
      </c>
    </row>
    <row r="27" spans="1:12" ht="22.5" x14ac:dyDescent="0.2">
      <c r="A27" s="1">
        <v>25</v>
      </c>
      <c r="B27" s="1">
        <v>1.21</v>
      </c>
      <c r="C27" s="1">
        <v>25</v>
      </c>
      <c r="D27" s="2">
        <f t="shared" si="6"/>
        <v>1334025</v>
      </c>
      <c r="E27" s="1">
        <v>0</v>
      </c>
      <c r="F27" s="1">
        <f t="shared" si="2"/>
        <v>58500</v>
      </c>
      <c r="G27" s="1">
        <v>0</v>
      </c>
      <c r="H27" s="1">
        <f t="shared" si="7"/>
        <v>25000</v>
      </c>
      <c r="I27" s="1">
        <f t="shared" si="8"/>
        <v>74000</v>
      </c>
      <c r="J27" s="1">
        <f t="shared" si="3"/>
        <v>99000</v>
      </c>
      <c r="K27" s="1">
        <f t="shared" si="4"/>
        <v>139252.5</v>
      </c>
      <c r="L27" s="2">
        <f t="shared" si="5"/>
        <v>1630777.5</v>
      </c>
    </row>
    <row r="28" spans="1:12" ht="22.5" x14ac:dyDescent="0.2">
      <c r="A28" s="1">
        <v>26</v>
      </c>
      <c r="B28" s="1">
        <v>1.21</v>
      </c>
      <c r="C28" s="1">
        <v>26</v>
      </c>
      <c r="D28" s="2">
        <f t="shared" si="6"/>
        <v>1472328</v>
      </c>
      <c r="E28" s="1">
        <v>0</v>
      </c>
      <c r="F28" s="1">
        <f t="shared" si="2"/>
        <v>58500</v>
      </c>
      <c r="G28" s="1">
        <v>0</v>
      </c>
      <c r="H28" s="1">
        <f t="shared" si="7"/>
        <v>26000</v>
      </c>
      <c r="I28" s="1">
        <f t="shared" si="8"/>
        <v>78000</v>
      </c>
      <c r="J28" s="1">
        <f t="shared" si="3"/>
        <v>104000</v>
      </c>
      <c r="K28" s="1">
        <f t="shared" si="4"/>
        <v>153082.80000000002</v>
      </c>
      <c r="L28" s="2">
        <f t="shared" si="5"/>
        <v>1787910.8</v>
      </c>
    </row>
    <row r="29" spans="1:12" ht="22.5" x14ac:dyDescent="0.2">
      <c r="A29" s="1">
        <v>27</v>
      </c>
      <c r="B29" s="1">
        <v>1.21</v>
      </c>
      <c r="C29" s="1">
        <v>27</v>
      </c>
      <c r="D29" s="2">
        <f t="shared" si="6"/>
        <v>1617165</v>
      </c>
      <c r="E29" s="1">
        <v>0</v>
      </c>
      <c r="F29" s="1">
        <f t="shared" si="2"/>
        <v>58500</v>
      </c>
      <c r="G29" s="1">
        <v>0</v>
      </c>
      <c r="H29" s="1">
        <f t="shared" si="7"/>
        <v>27000</v>
      </c>
      <c r="I29" s="1">
        <f t="shared" si="8"/>
        <v>82000</v>
      </c>
      <c r="J29" s="1">
        <f t="shared" si="3"/>
        <v>109000</v>
      </c>
      <c r="K29" s="1">
        <f t="shared" si="4"/>
        <v>167566.5</v>
      </c>
      <c r="L29" s="2">
        <f t="shared" si="5"/>
        <v>1952231.5</v>
      </c>
    </row>
    <row r="30" spans="1:12" ht="22.5" x14ac:dyDescent="0.2">
      <c r="A30" s="1">
        <v>28</v>
      </c>
      <c r="B30" s="1">
        <v>1.21</v>
      </c>
      <c r="C30" s="1">
        <v>28</v>
      </c>
      <c r="D30" s="2">
        <f t="shared" si="6"/>
        <v>1768536</v>
      </c>
      <c r="E30" s="1">
        <v>0</v>
      </c>
      <c r="F30" s="1">
        <f t="shared" si="2"/>
        <v>58500</v>
      </c>
      <c r="G30" s="1">
        <v>0</v>
      </c>
      <c r="H30" s="1">
        <f t="shared" si="7"/>
        <v>28000</v>
      </c>
      <c r="I30" s="1">
        <f t="shared" si="8"/>
        <v>86000</v>
      </c>
      <c r="J30" s="1">
        <f t="shared" si="3"/>
        <v>114000</v>
      </c>
      <c r="K30" s="1">
        <f t="shared" si="4"/>
        <v>182703.6</v>
      </c>
      <c r="L30" s="2">
        <f t="shared" si="5"/>
        <v>2123739.6</v>
      </c>
    </row>
    <row r="31" spans="1:12" ht="22.5" x14ac:dyDescent="0.2">
      <c r="A31" s="1">
        <v>29</v>
      </c>
      <c r="B31" s="1">
        <v>1.21</v>
      </c>
      <c r="C31" s="1">
        <v>29</v>
      </c>
      <c r="D31" s="2">
        <f t="shared" si="6"/>
        <v>1926441</v>
      </c>
      <c r="E31" s="1">
        <v>0</v>
      </c>
      <c r="F31" s="1">
        <f t="shared" si="2"/>
        <v>58500</v>
      </c>
      <c r="G31" s="1">
        <v>0</v>
      </c>
      <c r="H31" s="1">
        <f t="shared" si="7"/>
        <v>29000</v>
      </c>
      <c r="I31" s="1">
        <f t="shared" si="8"/>
        <v>90000</v>
      </c>
      <c r="J31" s="1">
        <f t="shared" si="3"/>
        <v>119000</v>
      </c>
      <c r="K31" s="1">
        <f t="shared" si="4"/>
        <v>198494.1</v>
      </c>
      <c r="L31" s="2">
        <f t="shared" si="5"/>
        <v>2302435.1</v>
      </c>
    </row>
    <row r="32" spans="1:12" ht="22.5" x14ac:dyDescent="0.2">
      <c r="A32" s="1">
        <v>30</v>
      </c>
      <c r="B32" s="1">
        <v>1.21</v>
      </c>
      <c r="C32" s="1">
        <v>30</v>
      </c>
      <c r="D32" s="2">
        <f t="shared" si="6"/>
        <v>2090880</v>
      </c>
      <c r="E32" s="1">
        <v>0</v>
      </c>
      <c r="F32" s="1">
        <f t="shared" si="2"/>
        <v>58500</v>
      </c>
      <c r="G32" s="1">
        <v>0</v>
      </c>
      <c r="H32" s="1">
        <f t="shared" si="7"/>
        <v>30000</v>
      </c>
      <c r="I32" s="1">
        <f t="shared" si="8"/>
        <v>94000</v>
      </c>
      <c r="J32" s="1">
        <f t="shared" si="3"/>
        <v>124000</v>
      </c>
      <c r="K32" s="1">
        <f t="shared" si="4"/>
        <v>214938</v>
      </c>
      <c r="L32" s="2">
        <f t="shared" si="5"/>
        <v>2488318</v>
      </c>
    </row>
    <row r="33" spans="1:12" ht="22.5" x14ac:dyDescent="0.2">
      <c r="A33" s="1">
        <v>31</v>
      </c>
      <c r="B33" s="1">
        <v>1.21</v>
      </c>
      <c r="C33" s="1">
        <v>31</v>
      </c>
      <c r="D33" s="2">
        <f t="shared" si="6"/>
        <v>2261853</v>
      </c>
      <c r="E33" s="1">
        <v>0</v>
      </c>
      <c r="F33" s="1">
        <f t="shared" si="2"/>
        <v>58500</v>
      </c>
      <c r="G33" s="1">
        <v>0</v>
      </c>
      <c r="H33" s="1">
        <f t="shared" si="7"/>
        <v>31000</v>
      </c>
      <c r="I33" s="1">
        <f t="shared" si="8"/>
        <v>97999.999999999985</v>
      </c>
      <c r="J33" s="1">
        <f t="shared" si="3"/>
        <v>128999.99999999999</v>
      </c>
      <c r="K33" s="1">
        <f t="shared" si="4"/>
        <v>232035.30000000002</v>
      </c>
      <c r="L33" s="2">
        <f t="shared" si="5"/>
        <v>2681388.2999999998</v>
      </c>
    </row>
    <row r="34" spans="1:12" ht="22.5" x14ac:dyDescent="0.2">
      <c r="A34" s="1">
        <v>32</v>
      </c>
      <c r="B34" s="1">
        <v>1.21</v>
      </c>
      <c r="C34" s="1">
        <v>32</v>
      </c>
      <c r="D34" s="2">
        <f t="shared" si="6"/>
        <v>2439360</v>
      </c>
      <c r="E34" s="1">
        <v>0</v>
      </c>
      <c r="F34" s="1">
        <f t="shared" si="2"/>
        <v>58500</v>
      </c>
      <c r="G34" s="1">
        <v>0</v>
      </c>
      <c r="H34" s="1">
        <f t="shared" si="7"/>
        <v>32000</v>
      </c>
      <c r="I34" s="1">
        <f t="shared" si="8"/>
        <v>102000</v>
      </c>
      <c r="J34" s="1">
        <f t="shared" si="3"/>
        <v>134000</v>
      </c>
      <c r="K34" s="1">
        <f t="shared" si="4"/>
        <v>249786</v>
      </c>
      <c r="L34" s="2">
        <f t="shared" si="5"/>
        <v>2881646</v>
      </c>
    </row>
    <row r="35" spans="1:12" ht="22.5" x14ac:dyDescent="0.2">
      <c r="A35" s="1">
        <v>33</v>
      </c>
      <c r="B35" s="1">
        <v>1.21</v>
      </c>
      <c r="C35" s="1">
        <v>33</v>
      </c>
      <c r="D35" s="2">
        <f t="shared" si="6"/>
        <v>2623401</v>
      </c>
      <c r="E35" s="1">
        <v>0</v>
      </c>
      <c r="F35" s="1">
        <f t="shared" si="2"/>
        <v>58500</v>
      </c>
      <c r="G35" s="1">
        <v>0</v>
      </c>
      <c r="H35" s="1">
        <f t="shared" si="7"/>
        <v>33000</v>
      </c>
      <c r="I35" s="1">
        <f t="shared" si="8"/>
        <v>106000</v>
      </c>
      <c r="J35" s="1">
        <f t="shared" si="3"/>
        <v>139000</v>
      </c>
      <c r="K35" s="1">
        <f t="shared" si="4"/>
        <v>268190.10000000003</v>
      </c>
      <c r="L35" s="2">
        <f t="shared" si="5"/>
        <v>3089091.1</v>
      </c>
    </row>
    <row r="36" spans="1:12" ht="22.5" x14ac:dyDescent="0.2">
      <c r="A36" s="1">
        <v>34</v>
      </c>
      <c r="B36" s="1">
        <v>1.21</v>
      </c>
      <c r="C36" s="1">
        <v>34</v>
      </c>
      <c r="D36" s="2">
        <f t="shared" si="6"/>
        <v>2813976</v>
      </c>
      <c r="E36" s="1">
        <v>0</v>
      </c>
      <c r="F36" s="1">
        <f t="shared" si="2"/>
        <v>58500</v>
      </c>
      <c r="G36" s="1">
        <v>0</v>
      </c>
      <c r="H36" s="1">
        <f t="shared" si="7"/>
        <v>34000</v>
      </c>
      <c r="I36" s="1">
        <f t="shared" si="8"/>
        <v>109999.99999999999</v>
      </c>
      <c r="J36" s="1">
        <f t="shared" si="3"/>
        <v>144000</v>
      </c>
      <c r="K36" s="1">
        <f t="shared" si="4"/>
        <v>287247.60000000003</v>
      </c>
      <c r="L36" s="2">
        <f t="shared" si="5"/>
        <v>3303723.6</v>
      </c>
    </row>
    <row r="37" spans="1:12" ht="22.5" x14ac:dyDescent="0.2">
      <c r="A37" s="1">
        <v>35</v>
      </c>
      <c r="B37" s="1">
        <v>1.21</v>
      </c>
      <c r="C37" s="1">
        <v>35</v>
      </c>
      <c r="D37" s="2">
        <f t="shared" si="6"/>
        <v>3011085</v>
      </c>
      <c r="E37" s="1">
        <v>0</v>
      </c>
      <c r="F37" s="1">
        <f t="shared" si="2"/>
        <v>58500</v>
      </c>
      <c r="G37" s="1">
        <v>0</v>
      </c>
      <c r="H37" s="1">
        <f t="shared" si="7"/>
        <v>35000</v>
      </c>
      <c r="I37" s="1">
        <f t="shared" si="8"/>
        <v>113999.99999999999</v>
      </c>
      <c r="J37" s="1">
        <f t="shared" si="3"/>
        <v>149000</v>
      </c>
      <c r="K37" s="1">
        <f t="shared" si="4"/>
        <v>306958.5</v>
      </c>
      <c r="L37" s="2">
        <f t="shared" si="5"/>
        <v>3525543.5</v>
      </c>
    </row>
    <row r="38" spans="1:12" ht="22.5" x14ac:dyDescent="0.2">
      <c r="A38" s="1">
        <v>36</v>
      </c>
      <c r="B38" s="1">
        <v>1.21</v>
      </c>
      <c r="C38" s="1">
        <v>36</v>
      </c>
      <c r="D38" s="2">
        <f t="shared" si="6"/>
        <v>3214728</v>
      </c>
      <c r="E38" s="1">
        <v>0</v>
      </c>
      <c r="F38" s="1">
        <f t="shared" si="2"/>
        <v>58500</v>
      </c>
      <c r="G38" s="1">
        <v>0</v>
      </c>
      <c r="H38" s="1">
        <f t="shared" si="7"/>
        <v>36000</v>
      </c>
      <c r="I38" s="1">
        <f t="shared" si="8"/>
        <v>118000</v>
      </c>
      <c r="J38" s="1">
        <f t="shared" si="3"/>
        <v>154000</v>
      </c>
      <c r="K38" s="1">
        <f t="shared" si="4"/>
        <v>327322.80000000005</v>
      </c>
      <c r="L38" s="2">
        <f t="shared" si="5"/>
        <v>3754550.8</v>
      </c>
    </row>
    <row r="39" spans="1:12" ht="22.5" x14ac:dyDescent="0.2">
      <c r="A39" s="1">
        <v>37</v>
      </c>
      <c r="B39" s="1">
        <v>1.21</v>
      </c>
      <c r="C39" s="1">
        <v>37</v>
      </c>
      <c r="D39" s="2">
        <f t="shared" si="6"/>
        <v>3424905</v>
      </c>
      <c r="E39" s="1">
        <v>0</v>
      </c>
      <c r="F39" s="1">
        <f t="shared" si="2"/>
        <v>58500</v>
      </c>
      <c r="G39" s="1">
        <v>0</v>
      </c>
      <c r="H39" s="1">
        <f t="shared" si="7"/>
        <v>37000</v>
      </c>
      <c r="I39" s="1">
        <f t="shared" si="8"/>
        <v>122000.00000000001</v>
      </c>
      <c r="J39" s="1">
        <f t="shared" si="3"/>
        <v>159000</v>
      </c>
      <c r="K39" s="1">
        <f t="shared" si="4"/>
        <v>348340.5</v>
      </c>
      <c r="L39" s="2">
        <f t="shared" si="5"/>
        <v>3990745.5</v>
      </c>
    </row>
    <row r="40" spans="1:12" ht="22.5" x14ac:dyDescent="0.2">
      <c r="A40" s="1">
        <v>38</v>
      </c>
      <c r="B40" s="1">
        <v>1.21</v>
      </c>
      <c r="C40" s="1">
        <v>38</v>
      </c>
      <c r="D40" s="2">
        <f t="shared" si="6"/>
        <v>3641616</v>
      </c>
      <c r="E40" s="1">
        <v>0</v>
      </c>
      <c r="F40" s="1">
        <f t="shared" si="2"/>
        <v>58500</v>
      </c>
      <c r="G40" s="1">
        <v>0</v>
      </c>
      <c r="H40" s="1">
        <f t="shared" si="7"/>
        <v>38000</v>
      </c>
      <c r="I40" s="1">
        <f t="shared" si="8"/>
        <v>126000</v>
      </c>
      <c r="J40" s="1">
        <f t="shared" si="3"/>
        <v>164000</v>
      </c>
      <c r="K40" s="1">
        <f t="shared" si="4"/>
        <v>370011.60000000003</v>
      </c>
      <c r="L40" s="2">
        <f t="shared" si="5"/>
        <v>4234127.5999999996</v>
      </c>
    </row>
    <row r="41" spans="1:12" ht="22.5" x14ac:dyDescent="0.2">
      <c r="A41" s="1">
        <v>39</v>
      </c>
      <c r="B41" s="1">
        <v>1.21</v>
      </c>
      <c r="C41" s="1">
        <v>39</v>
      </c>
      <c r="D41" s="2">
        <f t="shared" si="6"/>
        <v>3864861</v>
      </c>
      <c r="E41" s="1">
        <v>0</v>
      </c>
      <c r="F41" s="1">
        <f t="shared" si="2"/>
        <v>58500</v>
      </c>
      <c r="G41" s="1">
        <v>0</v>
      </c>
      <c r="H41" s="1">
        <f t="shared" si="7"/>
        <v>39000</v>
      </c>
      <c r="I41" s="1">
        <f t="shared" si="8"/>
        <v>130000</v>
      </c>
      <c r="J41" s="1">
        <f t="shared" si="3"/>
        <v>169000</v>
      </c>
      <c r="K41" s="1">
        <f t="shared" si="4"/>
        <v>392336.10000000003</v>
      </c>
      <c r="L41" s="2">
        <f t="shared" si="5"/>
        <v>4484697.0999999996</v>
      </c>
    </row>
    <row r="42" spans="1:12" ht="22.5" x14ac:dyDescent="0.2">
      <c r="A42" s="1">
        <v>40</v>
      </c>
      <c r="B42" s="1">
        <v>1.1499999999999999</v>
      </c>
      <c r="C42" s="1">
        <v>40</v>
      </c>
      <c r="D42" s="2">
        <f t="shared" si="6"/>
        <v>3891599.9999999995</v>
      </c>
      <c r="E42" s="1">
        <v>0</v>
      </c>
      <c r="F42" s="1">
        <f t="shared" si="2"/>
        <v>58500</v>
      </c>
      <c r="G42" s="1">
        <v>0</v>
      </c>
      <c r="H42" s="1">
        <f t="shared" si="7"/>
        <v>40000</v>
      </c>
      <c r="I42" s="1">
        <f t="shared" si="8"/>
        <v>134000</v>
      </c>
      <c r="J42" s="1">
        <f t="shared" si="3"/>
        <v>174000</v>
      </c>
      <c r="K42" s="1">
        <f t="shared" si="4"/>
        <v>395010</v>
      </c>
      <c r="L42" s="2">
        <f t="shared" si="5"/>
        <v>4519110</v>
      </c>
    </row>
    <row r="43" spans="1:12" ht="22.5" x14ac:dyDescent="0.2">
      <c r="A43" s="1">
        <v>41</v>
      </c>
      <c r="B43" s="1">
        <v>1.1499999999999999</v>
      </c>
      <c r="C43" s="1">
        <v>41</v>
      </c>
      <c r="D43" s="2">
        <f t="shared" si="6"/>
        <v>4116194.9999999995</v>
      </c>
      <c r="E43" s="1">
        <v>0</v>
      </c>
      <c r="F43" s="1">
        <f t="shared" si="2"/>
        <v>58500</v>
      </c>
      <c r="G43" s="1">
        <v>0</v>
      </c>
      <c r="H43" s="1">
        <f t="shared" si="7"/>
        <v>41000</v>
      </c>
      <c r="I43" s="1">
        <f t="shared" si="8"/>
        <v>138000</v>
      </c>
      <c r="J43" s="1">
        <f t="shared" si="3"/>
        <v>179000</v>
      </c>
      <c r="K43" s="1">
        <f t="shared" si="4"/>
        <v>417469.5</v>
      </c>
      <c r="L43" s="2">
        <f t="shared" si="5"/>
        <v>4771164.5</v>
      </c>
    </row>
    <row r="44" spans="1:12" ht="22.5" x14ac:dyDescent="0.2">
      <c r="A44" s="1">
        <v>42</v>
      </c>
      <c r="B44" s="1">
        <v>1.1499999999999999</v>
      </c>
      <c r="C44" s="1">
        <v>42</v>
      </c>
      <c r="D44" s="2">
        <f t="shared" si="6"/>
        <v>4347000</v>
      </c>
      <c r="E44" s="1">
        <v>0</v>
      </c>
      <c r="F44" s="1">
        <f t="shared" si="2"/>
        <v>58500</v>
      </c>
      <c r="G44" s="1">
        <v>0</v>
      </c>
      <c r="H44" s="1">
        <f t="shared" si="7"/>
        <v>42000</v>
      </c>
      <c r="I44" s="1">
        <f t="shared" si="8"/>
        <v>142000</v>
      </c>
      <c r="J44" s="1">
        <f t="shared" si="3"/>
        <v>184000</v>
      </c>
      <c r="K44" s="1">
        <f t="shared" si="4"/>
        <v>440550</v>
      </c>
      <c r="L44" s="2">
        <f t="shared" si="5"/>
        <v>5030050</v>
      </c>
    </row>
    <row r="45" spans="1:12" ht="22.5" x14ac:dyDescent="0.2">
      <c r="A45" s="1">
        <v>43</v>
      </c>
      <c r="B45" s="1">
        <v>1.1499999999999999</v>
      </c>
      <c r="C45" s="1">
        <v>43</v>
      </c>
      <c r="D45" s="2">
        <f t="shared" si="6"/>
        <v>4584015</v>
      </c>
      <c r="E45" s="1">
        <v>0</v>
      </c>
      <c r="F45" s="1">
        <f t="shared" si="2"/>
        <v>58500</v>
      </c>
      <c r="G45" s="1">
        <v>0</v>
      </c>
      <c r="H45" s="1">
        <f t="shared" si="7"/>
        <v>43000</v>
      </c>
      <c r="I45" s="1">
        <f t="shared" si="8"/>
        <v>146000</v>
      </c>
      <c r="J45" s="1">
        <f t="shared" si="3"/>
        <v>189000</v>
      </c>
      <c r="K45" s="1">
        <f t="shared" si="4"/>
        <v>464251.5</v>
      </c>
      <c r="L45" s="2">
        <f t="shared" si="5"/>
        <v>5295766.5</v>
      </c>
    </row>
    <row r="46" spans="1:12" ht="22.5" x14ac:dyDescent="0.2">
      <c r="A46" s="1">
        <v>44</v>
      </c>
      <c r="B46" s="1">
        <v>1.1499999999999999</v>
      </c>
      <c r="C46" s="1">
        <v>44</v>
      </c>
      <c r="D46" s="2">
        <f t="shared" si="6"/>
        <v>4827240</v>
      </c>
      <c r="E46" s="1">
        <v>0</v>
      </c>
      <c r="F46" s="1">
        <f t="shared" si="2"/>
        <v>58500</v>
      </c>
      <c r="G46" s="1">
        <v>0</v>
      </c>
      <c r="H46" s="1">
        <f t="shared" si="7"/>
        <v>44000</v>
      </c>
      <c r="I46" s="1">
        <f t="shared" si="8"/>
        <v>150000</v>
      </c>
      <c r="J46" s="1">
        <f t="shared" si="3"/>
        <v>194000</v>
      </c>
      <c r="K46" s="1">
        <f t="shared" si="4"/>
        <v>488574</v>
      </c>
      <c r="L46" s="2">
        <f t="shared" si="5"/>
        <v>5568314</v>
      </c>
    </row>
    <row r="47" spans="1:12" ht="22.5" x14ac:dyDescent="0.2">
      <c r="A47" s="1">
        <v>45</v>
      </c>
      <c r="B47" s="1">
        <v>1.1499999999999999</v>
      </c>
      <c r="C47" s="1">
        <v>45</v>
      </c>
      <c r="D47" s="2">
        <f t="shared" si="6"/>
        <v>5076675</v>
      </c>
      <c r="E47" s="1">
        <v>0</v>
      </c>
      <c r="F47" s="1">
        <f t="shared" si="2"/>
        <v>58500</v>
      </c>
      <c r="G47" s="1">
        <v>0</v>
      </c>
      <c r="H47" s="1">
        <f t="shared" si="7"/>
        <v>45000</v>
      </c>
      <c r="I47" s="1">
        <f t="shared" si="8"/>
        <v>154000</v>
      </c>
      <c r="J47" s="1">
        <f t="shared" si="3"/>
        <v>199000</v>
      </c>
      <c r="K47" s="1">
        <f t="shared" si="4"/>
        <v>513517.5</v>
      </c>
      <c r="L47" s="2">
        <f t="shared" si="5"/>
        <v>5847692.5</v>
      </c>
    </row>
    <row r="48" spans="1:12" ht="22.5" x14ac:dyDescent="0.2">
      <c r="A48" s="1">
        <v>46</v>
      </c>
      <c r="B48" s="1">
        <v>1.1499999999999999</v>
      </c>
      <c r="C48" s="1">
        <v>46</v>
      </c>
      <c r="D48" s="2">
        <f t="shared" si="6"/>
        <v>5332320</v>
      </c>
      <c r="E48" s="1">
        <v>0</v>
      </c>
      <c r="F48" s="1">
        <f t="shared" si="2"/>
        <v>58500</v>
      </c>
      <c r="G48" s="1">
        <v>0</v>
      </c>
      <c r="H48" s="1">
        <f t="shared" si="7"/>
        <v>46000</v>
      </c>
      <c r="I48" s="1">
        <f t="shared" si="8"/>
        <v>158000</v>
      </c>
      <c r="J48" s="1">
        <f t="shared" si="3"/>
        <v>204000</v>
      </c>
      <c r="K48" s="1">
        <f t="shared" si="4"/>
        <v>539082</v>
      </c>
      <c r="L48" s="2">
        <f t="shared" si="5"/>
        <v>6133902</v>
      </c>
    </row>
    <row r="49" spans="1:12" ht="22.5" x14ac:dyDescent="0.2">
      <c r="A49" s="1">
        <v>47</v>
      </c>
      <c r="B49" s="1">
        <v>1.1499999999999999</v>
      </c>
      <c r="C49" s="1">
        <v>47</v>
      </c>
      <c r="D49" s="2">
        <f t="shared" si="6"/>
        <v>5594175</v>
      </c>
      <c r="E49" s="1">
        <v>0</v>
      </c>
      <c r="F49" s="1">
        <f t="shared" si="2"/>
        <v>58500</v>
      </c>
      <c r="G49" s="1">
        <v>0</v>
      </c>
      <c r="H49" s="1">
        <f t="shared" si="7"/>
        <v>47000</v>
      </c>
      <c r="I49" s="1">
        <f t="shared" si="8"/>
        <v>162000</v>
      </c>
      <c r="J49" s="1">
        <f t="shared" si="3"/>
        <v>209000</v>
      </c>
      <c r="K49" s="1">
        <f t="shared" si="4"/>
        <v>565267.5</v>
      </c>
      <c r="L49" s="2">
        <f t="shared" si="5"/>
        <v>6426942.5</v>
      </c>
    </row>
    <row r="50" spans="1:12" ht="22.5" x14ac:dyDescent="0.2">
      <c r="A50" s="1">
        <v>48</v>
      </c>
      <c r="B50" s="1">
        <v>1.1499999999999999</v>
      </c>
      <c r="C50" s="1">
        <v>48</v>
      </c>
      <c r="D50" s="2">
        <f t="shared" si="6"/>
        <v>5862240</v>
      </c>
      <c r="E50" s="1">
        <v>0</v>
      </c>
      <c r="F50" s="1">
        <f t="shared" si="2"/>
        <v>58500</v>
      </c>
      <c r="G50" s="1">
        <v>0</v>
      </c>
      <c r="H50" s="1">
        <f t="shared" si="7"/>
        <v>48000</v>
      </c>
      <c r="I50" s="1">
        <f t="shared" si="8"/>
        <v>166000</v>
      </c>
      <c r="J50" s="1">
        <f t="shared" si="3"/>
        <v>214000</v>
      </c>
      <c r="K50" s="1">
        <f t="shared" si="4"/>
        <v>592074</v>
      </c>
      <c r="L50" s="2">
        <f t="shared" si="5"/>
        <v>6726814</v>
      </c>
    </row>
    <row r="51" spans="1:12" ht="22.5" x14ac:dyDescent="0.2">
      <c r="A51" s="1">
        <v>49</v>
      </c>
      <c r="B51" s="1">
        <v>1.1499999999999999</v>
      </c>
      <c r="C51" s="1">
        <v>49</v>
      </c>
      <c r="D51" s="2">
        <f t="shared" si="6"/>
        <v>6136514.9999999991</v>
      </c>
      <c r="E51" s="1">
        <v>0</v>
      </c>
      <c r="F51" s="1">
        <f t="shared" si="2"/>
        <v>58500</v>
      </c>
      <c r="G51" s="1">
        <v>0</v>
      </c>
      <c r="H51" s="1">
        <f t="shared" si="7"/>
        <v>49000</v>
      </c>
      <c r="I51" s="1">
        <f t="shared" si="8"/>
        <v>170000</v>
      </c>
      <c r="J51" s="1">
        <f t="shared" si="3"/>
        <v>219000</v>
      </c>
      <c r="K51" s="1">
        <f t="shared" si="4"/>
        <v>619501.49999999988</v>
      </c>
      <c r="L51" s="2">
        <f t="shared" si="5"/>
        <v>7033516.4999999991</v>
      </c>
    </row>
    <row r="52" spans="1:12" ht="22.5" x14ac:dyDescent="0.2">
      <c r="A52" s="1">
        <v>50</v>
      </c>
      <c r="B52" s="1">
        <v>1.1499999999999999</v>
      </c>
      <c r="C52" s="1">
        <v>50</v>
      </c>
      <c r="D52" s="2">
        <f t="shared" si="6"/>
        <v>6416999.9999999991</v>
      </c>
      <c r="E52" s="1">
        <v>0</v>
      </c>
      <c r="F52" s="1">
        <f t="shared" si="2"/>
        <v>58500</v>
      </c>
      <c r="G52" s="1">
        <v>0</v>
      </c>
      <c r="H52" s="1">
        <f t="shared" si="7"/>
        <v>50000</v>
      </c>
      <c r="I52" s="1">
        <f t="shared" si="8"/>
        <v>174000</v>
      </c>
      <c r="J52" s="1">
        <f t="shared" si="3"/>
        <v>224000</v>
      </c>
      <c r="K52" s="1">
        <f t="shared" si="4"/>
        <v>647550</v>
      </c>
      <c r="L52" s="2">
        <f t="shared" si="5"/>
        <v>7347049.9999999991</v>
      </c>
    </row>
    <row r="53" spans="1:12" ht="22.5" x14ac:dyDescent="0.2">
      <c r="A53" s="1">
        <v>51</v>
      </c>
      <c r="B53" s="1">
        <v>1.1499999999999999</v>
      </c>
      <c r="C53" s="1">
        <v>51</v>
      </c>
      <c r="D53" s="2">
        <f t="shared" si="6"/>
        <v>6703694.9999999991</v>
      </c>
      <c r="E53" s="1">
        <v>0</v>
      </c>
      <c r="F53" s="1">
        <f t="shared" si="2"/>
        <v>58500</v>
      </c>
      <c r="G53" s="1">
        <v>0</v>
      </c>
      <c r="H53" s="1">
        <f t="shared" si="7"/>
        <v>51000</v>
      </c>
      <c r="I53" s="1">
        <f t="shared" si="8"/>
        <v>178000</v>
      </c>
      <c r="J53" s="1">
        <f t="shared" si="3"/>
        <v>229000</v>
      </c>
      <c r="K53" s="1">
        <f t="shared" si="4"/>
        <v>676219.5</v>
      </c>
      <c r="L53" s="2">
        <f t="shared" si="5"/>
        <v>7667414.4999999991</v>
      </c>
    </row>
    <row r="54" spans="1:12" ht="22.5" x14ac:dyDescent="0.2">
      <c r="A54" s="1">
        <v>52</v>
      </c>
      <c r="B54" s="1">
        <v>1.1499999999999999</v>
      </c>
      <c r="C54" s="1">
        <v>52</v>
      </c>
      <c r="D54" s="2">
        <f t="shared" si="6"/>
        <v>6996599.9999999991</v>
      </c>
      <c r="E54" s="1">
        <v>0</v>
      </c>
      <c r="F54" s="1">
        <f t="shared" si="2"/>
        <v>58500</v>
      </c>
      <c r="G54" s="1">
        <v>0</v>
      </c>
      <c r="H54" s="1">
        <f t="shared" si="7"/>
        <v>52000</v>
      </c>
      <c r="I54" s="1">
        <f t="shared" si="8"/>
        <v>182000</v>
      </c>
      <c r="J54" s="1">
        <f t="shared" si="3"/>
        <v>234000</v>
      </c>
      <c r="K54" s="1">
        <f t="shared" si="4"/>
        <v>705510</v>
      </c>
      <c r="L54" s="2">
        <f t="shared" si="5"/>
        <v>7994609.9999999991</v>
      </c>
    </row>
    <row r="55" spans="1:12" ht="22.5" x14ac:dyDescent="0.2">
      <c r="A55" s="1">
        <v>53</v>
      </c>
      <c r="B55" s="1">
        <v>1.1499999999999999</v>
      </c>
      <c r="C55" s="1">
        <v>53</v>
      </c>
      <c r="D55" s="2">
        <f t="shared" si="6"/>
        <v>7295714.9999999991</v>
      </c>
      <c r="E55" s="1">
        <v>0</v>
      </c>
      <c r="F55" s="1">
        <f t="shared" si="2"/>
        <v>58500</v>
      </c>
      <c r="G55" s="1">
        <v>0</v>
      </c>
      <c r="H55" s="1">
        <f t="shared" si="7"/>
        <v>53000</v>
      </c>
      <c r="I55" s="1">
        <f t="shared" si="8"/>
        <v>186000</v>
      </c>
      <c r="J55" s="1">
        <f t="shared" si="3"/>
        <v>239000</v>
      </c>
      <c r="K55" s="1">
        <f t="shared" si="4"/>
        <v>735421.5</v>
      </c>
      <c r="L55" s="2">
        <f t="shared" si="5"/>
        <v>8328636.4999999991</v>
      </c>
    </row>
    <row r="56" spans="1:12" ht="22.5" x14ac:dyDescent="0.2">
      <c r="A56" s="1">
        <v>54</v>
      </c>
      <c r="B56" s="1">
        <v>1.1499999999999999</v>
      </c>
      <c r="C56" s="1">
        <v>54</v>
      </c>
      <c r="D56" s="2">
        <f t="shared" si="6"/>
        <v>7601039.9999999991</v>
      </c>
      <c r="E56" s="1">
        <v>0</v>
      </c>
      <c r="F56" s="1">
        <f t="shared" si="2"/>
        <v>58500</v>
      </c>
      <c r="G56" s="1">
        <v>0</v>
      </c>
      <c r="H56" s="1">
        <f t="shared" si="7"/>
        <v>54000</v>
      </c>
      <c r="I56" s="1">
        <f t="shared" si="8"/>
        <v>190000</v>
      </c>
      <c r="J56" s="1">
        <f t="shared" si="3"/>
        <v>244000</v>
      </c>
      <c r="K56" s="1">
        <f t="shared" si="4"/>
        <v>765954</v>
      </c>
      <c r="L56" s="2">
        <f t="shared" si="5"/>
        <v>8669494</v>
      </c>
    </row>
    <row r="57" spans="1:12" ht="22.5" x14ac:dyDescent="0.2">
      <c r="A57" s="1">
        <v>55</v>
      </c>
      <c r="B57" s="1">
        <v>1.1499999999999999</v>
      </c>
      <c r="C57" s="1">
        <v>55</v>
      </c>
      <c r="D57" s="2">
        <f t="shared" si="6"/>
        <v>7912574.9999999991</v>
      </c>
      <c r="E57" s="1">
        <v>0</v>
      </c>
      <c r="F57" s="1">
        <f t="shared" si="2"/>
        <v>58500</v>
      </c>
      <c r="G57" s="1">
        <v>0</v>
      </c>
      <c r="H57" s="1">
        <f t="shared" si="7"/>
        <v>55000</v>
      </c>
      <c r="I57" s="1">
        <f t="shared" si="8"/>
        <v>194000</v>
      </c>
      <c r="J57" s="1">
        <f t="shared" si="3"/>
        <v>249000</v>
      </c>
      <c r="K57" s="1">
        <f t="shared" si="4"/>
        <v>797107.5</v>
      </c>
      <c r="L57" s="2">
        <f t="shared" si="5"/>
        <v>9017182.5</v>
      </c>
    </row>
    <row r="58" spans="1:12" ht="22.5" x14ac:dyDescent="0.2">
      <c r="A58" s="1">
        <v>56</v>
      </c>
      <c r="B58" s="1">
        <v>1.1499999999999999</v>
      </c>
      <c r="C58" s="1">
        <v>56</v>
      </c>
      <c r="D58" s="2">
        <f t="shared" si="6"/>
        <v>8230319.9999999991</v>
      </c>
      <c r="E58" s="1">
        <v>0</v>
      </c>
      <c r="F58" s="1">
        <f t="shared" si="2"/>
        <v>58500</v>
      </c>
      <c r="G58" s="1">
        <v>0</v>
      </c>
      <c r="H58" s="1">
        <f t="shared" si="7"/>
        <v>56000</v>
      </c>
      <c r="I58" s="1">
        <f t="shared" si="8"/>
        <v>198000</v>
      </c>
      <c r="J58" s="1">
        <f t="shared" si="3"/>
        <v>254000</v>
      </c>
      <c r="K58" s="1">
        <f t="shared" si="4"/>
        <v>828882</v>
      </c>
      <c r="L58" s="2">
        <f t="shared" si="5"/>
        <v>9371702</v>
      </c>
    </row>
    <row r="59" spans="1:12" ht="22.5" x14ac:dyDescent="0.2">
      <c r="A59" s="1">
        <v>57</v>
      </c>
      <c r="B59" s="1">
        <v>1.1499999999999999</v>
      </c>
      <c r="C59" s="1">
        <v>57</v>
      </c>
      <c r="D59" s="2">
        <f t="shared" si="6"/>
        <v>8554275</v>
      </c>
      <c r="E59" s="1">
        <v>0</v>
      </c>
      <c r="F59" s="1">
        <f t="shared" si="2"/>
        <v>58500</v>
      </c>
      <c r="G59" s="1">
        <v>0</v>
      </c>
      <c r="H59" s="1">
        <f t="shared" si="7"/>
        <v>57000</v>
      </c>
      <c r="I59" s="1">
        <f t="shared" si="8"/>
        <v>202000</v>
      </c>
      <c r="J59" s="1">
        <f t="shared" si="3"/>
        <v>259000</v>
      </c>
      <c r="K59" s="1">
        <f t="shared" si="4"/>
        <v>861277.5</v>
      </c>
      <c r="L59" s="2">
        <f t="shared" si="5"/>
        <v>9733052.5</v>
      </c>
    </row>
    <row r="60" spans="1:12" ht="22.5" x14ac:dyDescent="0.2">
      <c r="A60" s="1">
        <v>58</v>
      </c>
      <c r="B60" s="1">
        <v>1.1499999999999999</v>
      </c>
      <c r="C60" s="1">
        <v>58</v>
      </c>
      <c r="D60" s="2">
        <f t="shared" si="6"/>
        <v>8884440</v>
      </c>
      <c r="E60" s="1">
        <v>0</v>
      </c>
      <c r="F60" s="1">
        <f t="shared" si="2"/>
        <v>58500</v>
      </c>
      <c r="G60" s="1">
        <v>0</v>
      </c>
      <c r="H60" s="1">
        <f t="shared" si="7"/>
        <v>58000</v>
      </c>
      <c r="I60" s="1">
        <f t="shared" si="8"/>
        <v>206000</v>
      </c>
      <c r="J60" s="1">
        <f t="shared" si="3"/>
        <v>264000</v>
      </c>
      <c r="K60" s="1">
        <f t="shared" si="4"/>
        <v>894294</v>
      </c>
      <c r="L60" s="2">
        <f t="shared" si="5"/>
        <v>10101234</v>
      </c>
    </row>
    <row r="61" spans="1:12" ht="22.5" x14ac:dyDescent="0.2">
      <c r="A61" s="1">
        <v>59</v>
      </c>
      <c r="B61" s="1">
        <v>1.1499999999999999</v>
      </c>
      <c r="C61" s="1">
        <v>59</v>
      </c>
      <c r="D61" s="2">
        <f t="shared" si="6"/>
        <v>9220815</v>
      </c>
      <c r="E61" s="1">
        <v>0</v>
      </c>
      <c r="F61" s="1">
        <f t="shared" si="2"/>
        <v>58500</v>
      </c>
      <c r="G61" s="1">
        <v>0</v>
      </c>
      <c r="H61" s="1">
        <f t="shared" si="7"/>
        <v>59000</v>
      </c>
      <c r="I61" s="1">
        <f t="shared" si="8"/>
        <v>210000</v>
      </c>
      <c r="J61" s="1">
        <f t="shared" si="3"/>
        <v>269000</v>
      </c>
      <c r="K61" s="1">
        <f t="shared" si="4"/>
        <v>927931.5</v>
      </c>
      <c r="L61" s="2">
        <f t="shared" si="5"/>
        <v>10476246.5</v>
      </c>
    </row>
    <row r="62" spans="1:12" ht="22.5" x14ac:dyDescent="0.2">
      <c r="A62" s="1">
        <v>60</v>
      </c>
      <c r="B62" s="1">
        <v>1.1499999999999999</v>
      </c>
      <c r="C62" s="1">
        <v>60</v>
      </c>
      <c r="D62" s="2">
        <f t="shared" ref="D62:D102" si="9">((C62*90000*0.01)+(0.03*90000*(C62-13)))*A62*B62</f>
        <v>12482099.999999998</v>
      </c>
      <c r="E62" s="1">
        <v>0</v>
      </c>
      <c r="F62" s="1">
        <f t="shared" si="2"/>
        <v>58500</v>
      </c>
      <c r="G62" s="1">
        <v>0</v>
      </c>
      <c r="H62" s="1">
        <f t="shared" si="7"/>
        <v>60000</v>
      </c>
      <c r="I62" s="1">
        <f t="shared" si="8"/>
        <v>214000</v>
      </c>
      <c r="J62" s="1">
        <f t="shared" si="3"/>
        <v>274000</v>
      </c>
      <c r="K62" s="1">
        <f t="shared" si="4"/>
        <v>1254059.9999999998</v>
      </c>
      <c r="L62" s="2">
        <f t="shared" si="5"/>
        <v>14068659.999999998</v>
      </c>
    </row>
    <row r="63" spans="1:12" ht="22.5" x14ac:dyDescent="0.2">
      <c r="A63" s="1">
        <v>61</v>
      </c>
      <c r="B63" s="1">
        <v>1.1499999999999999</v>
      </c>
      <c r="C63" s="1">
        <v>61</v>
      </c>
      <c r="D63" s="2">
        <f t="shared" si="9"/>
        <v>12942674.999999998</v>
      </c>
      <c r="E63" s="1">
        <v>0</v>
      </c>
      <c r="F63" s="1">
        <f t="shared" si="2"/>
        <v>58500</v>
      </c>
      <c r="G63" s="1">
        <v>0</v>
      </c>
      <c r="H63" s="1">
        <f t="shared" si="7"/>
        <v>61000</v>
      </c>
      <c r="I63" s="1">
        <f t="shared" si="8"/>
        <v>218000</v>
      </c>
      <c r="J63" s="1">
        <f t="shared" si="3"/>
        <v>279000</v>
      </c>
      <c r="K63" s="1">
        <f t="shared" si="4"/>
        <v>1300117.5</v>
      </c>
      <c r="L63" s="2">
        <f t="shared" si="5"/>
        <v>14580292.499999998</v>
      </c>
    </row>
    <row r="64" spans="1:12" ht="22.5" x14ac:dyDescent="0.2">
      <c r="A64" s="1">
        <v>62</v>
      </c>
      <c r="B64" s="1">
        <v>1.1499999999999999</v>
      </c>
      <c r="C64" s="1">
        <v>62</v>
      </c>
      <c r="D64" s="2">
        <f t="shared" si="9"/>
        <v>13411529.999999998</v>
      </c>
      <c r="E64" s="1">
        <v>0</v>
      </c>
      <c r="F64" s="1">
        <f t="shared" si="2"/>
        <v>58500</v>
      </c>
      <c r="G64" s="1">
        <v>0</v>
      </c>
      <c r="H64" s="1">
        <f t="shared" si="7"/>
        <v>62000</v>
      </c>
      <c r="I64" s="1">
        <f t="shared" si="8"/>
        <v>222000</v>
      </c>
      <c r="J64" s="1">
        <f t="shared" si="3"/>
        <v>284000</v>
      </c>
      <c r="K64" s="1">
        <f t="shared" si="4"/>
        <v>1347003</v>
      </c>
      <c r="L64" s="2">
        <f t="shared" si="5"/>
        <v>15101032.999999998</v>
      </c>
    </row>
    <row r="65" spans="1:12" ht="22.5" x14ac:dyDescent="0.2">
      <c r="A65" s="1">
        <v>63</v>
      </c>
      <c r="B65" s="1">
        <v>1.1499999999999999</v>
      </c>
      <c r="C65" s="1">
        <v>63</v>
      </c>
      <c r="D65" s="2">
        <f t="shared" si="9"/>
        <v>13888664.999999998</v>
      </c>
      <c r="E65" s="1">
        <v>0</v>
      </c>
      <c r="F65" s="1">
        <f t="shared" si="2"/>
        <v>58500</v>
      </c>
      <c r="G65" s="1">
        <v>0</v>
      </c>
      <c r="H65" s="1">
        <f t="shared" si="7"/>
        <v>63000</v>
      </c>
      <c r="I65" s="1">
        <f t="shared" si="8"/>
        <v>226000</v>
      </c>
      <c r="J65" s="1">
        <f t="shared" si="3"/>
        <v>289000</v>
      </c>
      <c r="K65" s="1">
        <f t="shared" si="4"/>
        <v>1394716.5</v>
      </c>
      <c r="L65" s="2">
        <f t="shared" si="5"/>
        <v>15630881.499999998</v>
      </c>
    </row>
    <row r="66" spans="1:12" ht="22.5" x14ac:dyDescent="0.2">
      <c r="A66" s="1">
        <v>64</v>
      </c>
      <c r="B66" s="1">
        <v>1.1499999999999999</v>
      </c>
      <c r="C66" s="1">
        <v>64</v>
      </c>
      <c r="D66" s="2">
        <f t="shared" si="9"/>
        <v>14374079.999999998</v>
      </c>
      <c r="E66" s="1">
        <v>0</v>
      </c>
      <c r="F66" s="1">
        <f t="shared" si="2"/>
        <v>58500</v>
      </c>
      <c r="G66" s="1">
        <v>0</v>
      </c>
      <c r="H66" s="1">
        <f t="shared" si="7"/>
        <v>64000</v>
      </c>
      <c r="I66" s="1">
        <f t="shared" si="8"/>
        <v>230000</v>
      </c>
      <c r="J66" s="1">
        <f t="shared" si="3"/>
        <v>294000</v>
      </c>
      <c r="K66" s="1">
        <f t="shared" si="4"/>
        <v>1443258</v>
      </c>
      <c r="L66" s="2">
        <f t="shared" si="5"/>
        <v>16169837.999999998</v>
      </c>
    </row>
    <row r="67" spans="1:12" ht="22.5" x14ac:dyDescent="0.2">
      <c r="A67" s="1">
        <v>65</v>
      </c>
      <c r="B67" s="1">
        <v>1.1499999999999999</v>
      </c>
      <c r="C67" s="1">
        <v>65</v>
      </c>
      <c r="D67" s="2">
        <f t="shared" si="9"/>
        <v>14867774.999999998</v>
      </c>
      <c r="E67" s="1">
        <v>0</v>
      </c>
      <c r="F67" s="1">
        <f t="shared" si="2"/>
        <v>58500</v>
      </c>
      <c r="G67" s="1">
        <v>0</v>
      </c>
      <c r="H67" s="1">
        <f t="shared" si="7"/>
        <v>65000</v>
      </c>
      <c r="I67" s="1">
        <f t="shared" si="8"/>
        <v>234000</v>
      </c>
      <c r="J67" s="1">
        <f t="shared" si="3"/>
        <v>299000</v>
      </c>
      <c r="K67" s="1">
        <f t="shared" si="4"/>
        <v>1492627.5</v>
      </c>
      <c r="L67" s="2">
        <f t="shared" si="5"/>
        <v>16717902.499999998</v>
      </c>
    </row>
    <row r="68" spans="1:12" ht="22.5" x14ac:dyDescent="0.2">
      <c r="A68" s="1">
        <v>66</v>
      </c>
      <c r="B68" s="1">
        <v>1.1499999999999999</v>
      </c>
      <c r="C68" s="1">
        <v>66</v>
      </c>
      <c r="D68" s="2">
        <f t="shared" si="9"/>
        <v>15369749.999999998</v>
      </c>
      <c r="E68" s="1">
        <v>0</v>
      </c>
      <c r="F68" s="1">
        <f t="shared" ref="F68:F102" si="10">0.65*90000</f>
        <v>58500</v>
      </c>
      <c r="G68" s="1">
        <v>0</v>
      </c>
      <c r="H68" s="1">
        <f t="shared" si="7"/>
        <v>66000</v>
      </c>
      <c r="I68" s="1">
        <f t="shared" si="8"/>
        <v>238000</v>
      </c>
      <c r="J68" s="1">
        <f t="shared" ref="J68:J102" si="11">I68+H68</f>
        <v>304000</v>
      </c>
      <c r="K68" s="1">
        <f t="shared" ref="K68:K102" si="12">(D68+E68+F68+G68)*0.1</f>
        <v>1542825</v>
      </c>
      <c r="L68" s="2">
        <f t="shared" ref="L68:L102" si="13">K68+J68+G68+F68+E68+D68</f>
        <v>17275075</v>
      </c>
    </row>
    <row r="69" spans="1:12" ht="22.5" x14ac:dyDescent="0.2">
      <c r="A69" s="1">
        <v>67</v>
      </c>
      <c r="B69" s="1">
        <v>1.1499999999999999</v>
      </c>
      <c r="C69" s="1">
        <v>67</v>
      </c>
      <c r="D69" s="2">
        <f t="shared" si="9"/>
        <v>15880004.999999998</v>
      </c>
      <c r="E69" s="1">
        <v>0</v>
      </c>
      <c r="F69" s="1">
        <f t="shared" si="10"/>
        <v>58500</v>
      </c>
      <c r="G69" s="1">
        <v>0</v>
      </c>
      <c r="H69" s="1">
        <f t="shared" si="7"/>
        <v>67000</v>
      </c>
      <c r="I69" s="1">
        <f t="shared" si="8"/>
        <v>242000</v>
      </c>
      <c r="J69" s="1">
        <f t="shared" si="11"/>
        <v>309000</v>
      </c>
      <c r="K69" s="1">
        <f t="shared" si="12"/>
        <v>1593850.5</v>
      </c>
      <c r="L69" s="2">
        <f t="shared" si="13"/>
        <v>17841355.5</v>
      </c>
    </row>
    <row r="70" spans="1:12" ht="22.5" x14ac:dyDescent="0.2">
      <c r="A70" s="1">
        <v>68</v>
      </c>
      <c r="B70" s="1">
        <v>1.1499999999999999</v>
      </c>
      <c r="C70" s="1">
        <v>68</v>
      </c>
      <c r="D70" s="2">
        <f t="shared" si="9"/>
        <v>16398539.999999998</v>
      </c>
      <c r="E70" s="1">
        <v>0</v>
      </c>
      <c r="F70" s="1">
        <f t="shared" si="10"/>
        <v>58500</v>
      </c>
      <c r="G70" s="1">
        <v>0</v>
      </c>
      <c r="H70" s="1">
        <f t="shared" si="7"/>
        <v>68000</v>
      </c>
      <c r="I70" s="1">
        <f t="shared" si="8"/>
        <v>246000</v>
      </c>
      <c r="J70" s="1">
        <f t="shared" si="11"/>
        <v>314000</v>
      </c>
      <c r="K70" s="1">
        <f t="shared" si="12"/>
        <v>1645704</v>
      </c>
      <c r="L70" s="2">
        <f t="shared" si="13"/>
        <v>18416744</v>
      </c>
    </row>
    <row r="71" spans="1:12" ht="22.5" x14ac:dyDescent="0.2">
      <c r="A71" s="1">
        <v>69</v>
      </c>
      <c r="B71" s="1">
        <v>1.1499999999999999</v>
      </c>
      <c r="C71" s="1">
        <v>69</v>
      </c>
      <c r="D71" s="2">
        <f t="shared" si="9"/>
        <v>16925355</v>
      </c>
      <c r="E71" s="1">
        <v>0</v>
      </c>
      <c r="F71" s="1">
        <f t="shared" si="10"/>
        <v>58500</v>
      </c>
      <c r="G71" s="1">
        <v>0</v>
      </c>
      <c r="H71" s="1">
        <f t="shared" si="7"/>
        <v>69000</v>
      </c>
      <c r="I71" s="1">
        <f t="shared" si="8"/>
        <v>250000</v>
      </c>
      <c r="J71" s="1">
        <f t="shared" si="11"/>
        <v>319000</v>
      </c>
      <c r="K71" s="1">
        <f t="shared" si="12"/>
        <v>1698385.5</v>
      </c>
      <c r="L71" s="2">
        <f t="shared" si="13"/>
        <v>19001240.5</v>
      </c>
    </row>
    <row r="72" spans="1:12" ht="22.5" x14ac:dyDescent="0.2">
      <c r="A72" s="1">
        <v>70</v>
      </c>
      <c r="B72" s="1">
        <v>1.1499999999999999</v>
      </c>
      <c r="C72" s="1">
        <v>70</v>
      </c>
      <c r="D72" s="2">
        <f t="shared" si="9"/>
        <v>17460450</v>
      </c>
      <c r="E72" s="1">
        <v>0</v>
      </c>
      <c r="F72" s="1">
        <f t="shared" si="10"/>
        <v>58500</v>
      </c>
      <c r="G72" s="1">
        <v>0</v>
      </c>
      <c r="H72" s="1">
        <f t="shared" si="7"/>
        <v>70000</v>
      </c>
      <c r="I72" s="1">
        <f t="shared" si="8"/>
        <v>254000</v>
      </c>
      <c r="J72" s="1">
        <f t="shared" si="11"/>
        <v>324000</v>
      </c>
      <c r="K72" s="1">
        <f t="shared" si="12"/>
        <v>1751895</v>
      </c>
      <c r="L72" s="2">
        <f t="shared" si="13"/>
        <v>19594845</v>
      </c>
    </row>
    <row r="73" spans="1:12" ht="22.5" x14ac:dyDescent="0.2">
      <c r="A73" s="1">
        <v>71</v>
      </c>
      <c r="B73" s="1">
        <v>1.1499999999999999</v>
      </c>
      <c r="C73" s="1">
        <v>71</v>
      </c>
      <c r="D73" s="2">
        <f t="shared" si="9"/>
        <v>18003825</v>
      </c>
      <c r="E73" s="1">
        <v>0</v>
      </c>
      <c r="F73" s="1">
        <f t="shared" si="10"/>
        <v>58500</v>
      </c>
      <c r="G73" s="1">
        <v>0</v>
      </c>
      <c r="H73" s="1">
        <f t="shared" si="7"/>
        <v>71000</v>
      </c>
      <c r="I73" s="1">
        <f t="shared" si="8"/>
        <v>258000</v>
      </c>
      <c r="J73" s="1">
        <f t="shared" si="11"/>
        <v>329000</v>
      </c>
      <c r="K73" s="1">
        <f t="shared" si="12"/>
        <v>1806232.5</v>
      </c>
      <c r="L73" s="2">
        <f t="shared" si="13"/>
        <v>20197557.5</v>
      </c>
    </row>
    <row r="74" spans="1:12" ht="22.5" x14ac:dyDescent="0.2">
      <c r="A74" s="1">
        <v>72</v>
      </c>
      <c r="B74" s="1">
        <v>1.1499999999999999</v>
      </c>
      <c r="C74" s="1">
        <v>72</v>
      </c>
      <c r="D74" s="2">
        <f t="shared" si="9"/>
        <v>18555480</v>
      </c>
      <c r="E74" s="1">
        <v>0</v>
      </c>
      <c r="F74" s="1">
        <f t="shared" si="10"/>
        <v>58500</v>
      </c>
      <c r="G74" s="1">
        <v>0</v>
      </c>
      <c r="H74" s="1">
        <f t="shared" si="7"/>
        <v>72000</v>
      </c>
      <c r="I74" s="1">
        <f t="shared" si="8"/>
        <v>262000</v>
      </c>
      <c r="J74" s="1">
        <f t="shared" si="11"/>
        <v>334000</v>
      </c>
      <c r="K74" s="1">
        <f t="shared" si="12"/>
        <v>1861398</v>
      </c>
      <c r="L74" s="2">
        <f t="shared" si="13"/>
        <v>20809378</v>
      </c>
    </row>
    <row r="75" spans="1:12" ht="22.5" x14ac:dyDescent="0.2">
      <c r="A75" s="1">
        <v>73</v>
      </c>
      <c r="B75" s="1">
        <v>1.1499999999999999</v>
      </c>
      <c r="C75" s="1">
        <v>73</v>
      </c>
      <c r="D75" s="2">
        <f t="shared" si="9"/>
        <v>19115415</v>
      </c>
      <c r="E75" s="1">
        <v>0</v>
      </c>
      <c r="F75" s="1">
        <f t="shared" si="10"/>
        <v>58500</v>
      </c>
      <c r="G75" s="1">
        <v>0</v>
      </c>
      <c r="H75" s="1">
        <f t="shared" si="7"/>
        <v>73000</v>
      </c>
      <c r="I75" s="1">
        <f t="shared" si="8"/>
        <v>266000</v>
      </c>
      <c r="J75" s="1">
        <f t="shared" si="11"/>
        <v>339000</v>
      </c>
      <c r="K75" s="1">
        <f t="shared" si="12"/>
        <v>1917391.5</v>
      </c>
      <c r="L75" s="2">
        <f t="shared" si="13"/>
        <v>21430306.5</v>
      </c>
    </row>
    <row r="76" spans="1:12" ht="22.5" x14ac:dyDescent="0.2">
      <c r="A76" s="1">
        <v>74</v>
      </c>
      <c r="B76" s="1">
        <v>1.1499999999999999</v>
      </c>
      <c r="C76" s="1">
        <v>74</v>
      </c>
      <c r="D76" s="2">
        <f t="shared" si="9"/>
        <v>19683630</v>
      </c>
      <c r="E76" s="1">
        <v>0</v>
      </c>
      <c r="F76" s="1">
        <f t="shared" si="10"/>
        <v>58500</v>
      </c>
      <c r="G76" s="1">
        <v>0</v>
      </c>
      <c r="H76" s="1">
        <f t="shared" si="7"/>
        <v>74000</v>
      </c>
      <c r="I76" s="1">
        <f t="shared" si="8"/>
        <v>270000</v>
      </c>
      <c r="J76" s="1">
        <f t="shared" si="11"/>
        <v>344000</v>
      </c>
      <c r="K76" s="1">
        <f t="shared" si="12"/>
        <v>1974213</v>
      </c>
      <c r="L76" s="2">
        <f t="shared" si="13"/>
        <v>22060343</v>
      </c>
    </row>
    <row r="77" spans="1:12" ht="22.5" x14ac:dyDescent="0.2">
      <c r="A77" s="1">
        <v>75</v>
      </c>
      <c r="B77" s="1">
        <v>1.1499999999999999</v>
      </c>
      <c r="C77" s="1">
        <v>75</v>
      </c>
      <c r="D77" s="2">
        <f t="shared" si="9"/>
        <v>20260125</v>
      </c>
      <c r="E77" s="1">
        <v>0</v>
      </c>
      <c r="F77" s="1">
        <f t="shared" si="10"/>
        <v>58500</v>
      </c>
      <c r="G77" s="1">
        <v>0</v>
      </c>
      <c r="H77" s="1">
        <f t="shared" si="7"/>
        <v>75000</v>
      </c>
      <c r="I77" s="1">
        <f t="shared" si="8"/>
        <v>274000</v>
      </c>
      <c r="J77" s="1">
        <f t="shared" si="11"/>
        <v>349000</v>
      </c>
      <c r="K77" s="1">
        <f t="shared" si="12"/>
        <v>2031862.5</v>
      </c>
      <c r="L77" s="2">
        <f t="shared" si="13"/>
        <v>22699487.5</v>
      </c>
    </row>
    <row r="78" spans="1:12" ht="22.5" x14ac:dyDescent="0.2">
      <c r="A78" s="1">
        <v>76</v>
      </c>
      <c r="B78" s="1">
        <v>1.1499999999999999</v>
      </c>
      <c r="C78" s="1">
        <v>76</v>
      </c>
      <c r="D78" s="2">
        <f t="shared" si="9"/>
        <v>20844900</v>
      </c>
      <c r="E78" s="1">
        <v>0</v>
      </c>
      <c r="F78" s="1">
        <f t="shared" si="10"/>
        <v>58500</v>
      </c>
      <c r="G78" s="1">
        <v>0</v>
      </c>
      <c r="H78" s="1">
        <f t="shared" si="7"/>
        <v>76000</v>
      </c>
      <c r="I78" s="1">
        <f t="shared" si="8"/>
        <v>278000</v>
      </c>
      <c r="J78" s="1">
        <f t="shared" si="11"/>
        <v>354000</v>
      </c>
      <c r="K78" s="1">
        <f t="shared" si="12"/>
        <v>2090340</v>
      </c>
      <c r="L78" s="2">
        <f t="shared" si="13"/>
        <v>23347740</v>
      </c>
    </row>
    <row r="79" spans="1:12" ht="22.5" x14ac:dyDescent="0.2">
      <c r="A79" s="1">
        <v>77</v>
      </c>
      <c r="B79" s="1">
        <v>1.1499999999999999</v>
      </c>
      <c r="C79" s="1">
        <v>77</v>
      </c>
      <c r="D79" s="2">
        <f t="shared" si="9"/>
        <v>21437955</v>
      </c>
      <c r="E79" s="1">
        <v>0</v>
      </c>
      <c r="F79" s="1">
        <f t="shared" si="10"/>
        <v>58500</v>
      </c>
      <c r="G79" s="1">
        <v>0</v>
      </c>
      <c r="H79" s="1">
        <f t="shared" si="7"/>
        <v>77000</v>
      </c>
      <c r="I79" s="1">
        <f t="shared" si="8"/>
        <v>282000</v>
      </c>
      <c r="J79" s="1">
        <f t="shared" si="11"/>
        <v>359000</v>
      </c>
      <c r="K79" s="1">
        <f t="shared" si="12"/>
        <v>2149645.5</v>
      </c>
      <c r="L79" s="2">
        <f t="shared" si="13"/>
        <v>24005100.5</v>
      </c>
    </row>
    <row r="80" spans="1:12" ht="22.5" x14ac:dyDescent="0.2">
      <c r="A80" s="1">
        <v>78</v>
      </c>
      <c r="B80" s="1">
        <v>1.1499999999999999</v>
      </c>
      <c r="C80" s="1">
        <v>78</v>
      </c>
      <c r="D80" s="2">
        <f t="shared" si="9"/>
        <v>22039290</v>
      </c>
      <c r="E80" s="1">
        <v>0</v>
      </c>
      <c r="F80" s="1">
        <f t="shared" si="10"/>
        <v>58500</v>
      </c>
      <c r="G80" s="1">
        <v>0</v>
      </c>
      <c r="H80" s="1">
        <f t="shared" si="7"/>
        <v>78000</v>
      </c>
      <c r="I80" s="1">
        <f t="shared" si="8"/>
        <v>286000</v>
      </c>
      <c r="J80" s="1">
        <f t="shared" si="11"/>
        <v>364000</v>
      </c>
      <c r="K80" s="1">
        <f t="shared" si="12"/>
        <v>2209779</v>
      </c>
      <c r="L80" s="2">
        <f t="shared" si="13"/>
        <v>24671569</v>
      </c>
    </row>
    <row r="81" spans="1:12" ht="22.5" x14ac:dyDescent="0.2">
      <c r="A81" s="1">
        <v>79</v>
      </c>
      <c r="B81" s="1">
        <v>1.1499999999999999</v>
      </c>
      <c r="C81" s="1">
        <v>79</v>
      </c>
      <c r="D81" s="2">
        <f t="shared" si="9"/>
        <v>22648905</v>
      </c>
      <c r="E81" s="1">
        <v>0</v>
      </c>
      <c r="F81" s="1">
        <f t="shared" si="10"/>
        <v>58500</v>
      </c>
      <c r="G81" s="1">
        <v>0</v>
      </c>
      <c r="H81" s="1">
        <f t="shared" si="7"/>
        <v>79000</v>
      </c>
      <c r="I81" s="1">
        <f t="shared" si="8"/>
        <v>290000</v>
      </c>
      <c r="J81" s="1">
        <f t="shared" si="11"/>
        <v>369000</v>
      </c>
      <c r="K81" s="1">
        <f t="shared" si="12"/>
        <v>2270740.5</v>
      </c>
      <c r="L81" s="2">
        <f t="shared" si="13"/>
        <v>25347145.5</v>
      </c>
    </row>
    <row r="82" spans="1:12" ht="22.5" x14ac:dyDescent="0.2">
      <c r="A82" s="1">
        <v>80</v>
      </c>
      <c r="B82" s="1">
        <v>1.1499999999999999</v>
      </c>
      <c r="C82" s="1">
        <v>80</v>
      </c>
      <c r="D82" s="2">
        <f t="shared" si="9"/>
        <v>23266800</v>
      </c>
      <c r="E82" s="1">
        <v>0</v>
      </c>
      <c r="F82" s="1">
        <f t="shared" si="10"/>
        <v>58500</v>
      </c>
      <c r="G82" s="1">
        <v>0</v>
      </c>
      <c r="H82" s="1">
        <f t="shared" si="7"/>
        <v>80000</v>
      </c>
      <c r="I82" s="1">
        <f t="shared" si="8"/>
        <v>294000</v>
      </c>
      <c r="J82" s="1">
        <f t="shared" si="11"/>
        <v>374000</v>
      </c>
      <c r="K82" s="1">
        <f t="shared" si="12"/>
        <v>2332530</v>
      </c>
      <c r="L82" s="2">
        <f t="shared" si="13"/>
        <v>26031830</v>
      </c>
    </row>
    <row r="83" spans="1:12" ht="22.5" x14ac:dyDescent="0.2">
      <c r="A83" s="1">
        <v>81</v>
      </c>
      <c r="B83" s="1">
        <v>1.1499999999999999</v>
      </c>
      <c r="C83" s="1">
        <v>81</v>
      </c>
      <c r="D83" s="2">
        <f t="shared" si="9"/>
        <v>23892975</v>
      </c>
      <c r="E83" s="1">
        <v>0</v>
      </c>
      <c r="F83" s="1">
        <f t="shared" si="10"/>
        <v>58500</v>
      </c>
      <c r="G83" s="1">
        <v>0</v>
      </c>
      <c r="H83" s="1">
        <f t="shared" si="7"/>
        <v>81000</v>
      </c>
      <c r="I83" s="1">
        <f t="shared" si="8"/>
        <v>298000</v>
      </c>
      <c r="J83" s="1">
        <f t="shared" si="11"/>
        <v>379000</v>
      </c>
      <c r="K83" s="1">
        <f t="shared" si="12"/>
        <v>2395147.5</v>
      </c>
      <c r="L83" s="2">
        <f t="shared" si="13"/>
        <v>26725622.5</v>
      </c>
    </row>
    <row r="84" spans="1:12" ht="22.5" x14ac:dyDescent="0.2">
      <c r="A84" s="1">
        <v>82</v>
      </c>
      <c r="B84" s="1">
        <v>1.1499999999999999</v>
      </c>
      <c r="C84" s="1">
        <v>82</v>
      </c>
      <c r="D84" s="2">
        <f t="shared" si="9"/>
        <v>24527429.999999996</v>
      </c>
      <c r="E84" s="1">
        <v>0</v>
      </c>
      <c r="F84" s="1">
        <f t="shared" si="10"/>
        <v>58500</v>
      </c>
      <c r="G84" s="1">
        <v>0</v>
      </c>
      <c r="H84" s="1">
        <f t="shared" si="7"/>
        <v>82000</v>
      </c>
      <c r="I84" s="1">
        <f t="shared" si="8"/>
        <v>302000</v>
      </c>
      <c r="J84" s="1">
        <f t="shared" si="11"/>
        <v>384000</v>
      </c>
      <c r="K84" s="1">
        <f t="shared" si="12"/>
        <v>2458592.9999999995</v>
      </c>
      <c r="L84" s="2">
        <f t="shared" si="13"/>
        <v>27428522.999999996</v>
      </c>
    </row>
    <row r="85" spans="1:12" ht="22.5" x14ac:dyDescent="0.2">
      <c r="A85" s="1">
        <v>83</v>
      </c>
      <c r="B85" s="1">
        <v>1.1499999999999999</v>
      </c>
      <c r="C85" s="1">
        <v>83</v>
      </c>
      <c r="D85" s="2">
        <f t="shared" si="9"/>
        <v>25170164.999999996</v>
      </c>
      <c r="E85" s="1">
        <v>0</v>
      </c>
      <c r="F85" s="1">
        <f t="shared" si="10"/>
        <v>58500</v>
      </c>
      <c r="G85" s="1">
        <v>0</v>
      </c>
      <c r="H85" s="1">
        <f t="shared" si="7"/>
        <v>83000</v>
      </c>
      <c r="I85" s="1">
        <f t="shared" si="8"/>
        <v>306000</v>
      </c>
      <c r="J85" s="1">
        <f t="shared" si="11"/>
        <v>389000</v>
      </c>
      <c r="K85" s="1">
        <f t="shared" si="12"/>
        <v>2522866.5</v>
      </c>
      <c r="L85" s="2">
        <f t="shared" si="13"/>
        <v>28140531.499999996</v>
      </c>
    </row>
    <row r="86" spans="1:12" ht="22.5" x14ac:dyDescent="0.2">
      <c r="A86" s="1">
        <v>84</v>
      </c>
      <c r="B86" s="1">
        <v>1.1499999999999999</v>
      </c>
      <c r="C86" s="1">
        <v>84</v>
      </c>
      <c r="D86" s="2">
        <f t="shared" si="9"/>
        <v>25821179.999999996</v>
      </c>
      <c r="E86" s="1">
        <v>0</v>
      </c>
      <c r="F86" s="1">
        <f t="shared" si="10"/>
        <v>58500</v>
      </c>
      <c r="G86" s="1">
        <v>0</v>
      </c>
      <c r="H86" s="1">
        <f t="shared" si="7"/>
        <v>84000</v>
      </c>
      <c r="I86" s="1">
        <f t="shared" si="8"/>
        <v>310000</v>
      </c>
      <c r="J86" s="1">
        <f t="shared" si="11"/>
        <v>394000</v>
      </c>
      <c r="K86" s="1">
        <f t="shared" si="12"/>
        <v>2587968</v>
      </c>
      <c r="L86" s="2">
        <f t="shared" si="13"/>
        <v>28861647.999999996</v>
      </c>
    </row>
    <row r="87" spans="1:12" ht="22.5" x14ac:dyDescent="0.2">
      <c r="A87" s="1">
        <v>85</v>
      </c>
      <c r="B87" s="1">
        <v>1.1499999999999999</v>
      </c>
      <c r="C87" s="1">
        <v>85</v>
      </c>
      <c r="D87" s="2">
        <f t="shared" si="9"/>
        <v>26480474.999999996</v>
      </c>
      <c r="E87" s="1">
        <v>0</v>
      </c>
      <c r="F87" s="1">
        <f t="shared" si="10"/>
        <v>58500</v>
      </c>
      <c r="G87" s="1">
        <v>0</v>
      </c>
      <c r="H87" s="1">
        <f t="shared" ref="H87:H102" si="14">A87*1000</f>
        <v>85000</v>
      </c>
      <c r="I87" s="1">
        <f t="shared" ref="I87:I102" si="15">A87*(4000-26000/C87)</f>
        <v>314000</v>
      </c>
      <c r="J87" s="1">
        <f t="shared" si="11"/>
        <v>399000</v>
      </c>
      <c r="K87" s="1">
        <f t="shared" si="12"/>
        <v>2653897.5</v>
      </c>
      <c r="L87" s="2">
        <f t="shared" si="13"/>
        <v>29591872.499999996</v>
      </c>
    </row>
    <row r="88" spans="1:12" ht="22.5" x14ac:dyDescent="0.2">
      <c r="A88" s="1">
        <v>86</v>
      </c>
      <c r="B88" s="1">
        <v>1.1499999999999999</v>
      </c>
      <c r="C88" s="1">
        <v>86</v>
      </c>
      <c r="D88" s="2">
        <f t="shared" si="9"/>
        <v>27148049.999999996</v>
      </c>
      <c r="E88" s="1">
        <v>0</v>
      </c>
      <c r="F88" s="1">
        <f t="shared" si="10"/>
        <v>58500</v>
      </c>
      <c r="G88" s="1">
        <v>0</v>
      </c>
      <c r="H88" s="1">
        <f t="shared" si="14"/>
        <v>86000</v>
      </c>
      <c r="I88" s="1">
        <f t="shared" si="15"/>
        <v>318000</v>
      </c>
      <c r="J88" s="1">
        <f t="shared" si="11"/>
        <v>404000</v>
      </c>
      <c r="K88" s="1">
        <f t="shared" si="12"/>
        <v>2720655</v>
      </c>
      <c r="L88" s="2">
        <f t="shared" si="13"/>
        <v>30331204.999999996</v>
      </c>
    </row>
    <row r="89" spans="1:12" ht="22.5" x14ac:dyDescent="0.2">
      <c r="A89" s="1">
        <v>87</v>
      </c>
      <c r="B89" s="1">
        <v>1.1499999999999999</v>
      </c>
      <c r="C89" s="1">
        <v>87</v>
      </c>
      <c r="D89" s="2">
        <f t="shared" si="9"/>
        <v>27823904.999999996</v>
      </c>
      <c r="E89" s="1">
        <v>0</v>
      </c>
      <c r="F89" s="1">
        <f t="shared" si="10"/>
        <v>58500</v>
      </c>
      <c r="G89" s="1">
        <v>0</v>
      </c>
      <c r="H89" s="1">
        <f t="shared" si="14"/>
        <v>87000</v>
      </c>
      <c r="I89" s="1">
        <f t="shared" si="15"/>
        <v>322000</v>
      </c>
      <c r="J89" s="1">
        <f t="shared" si="11"/>
        <v>409000</v>
      </c>
      <c r="K89" s="1">
        <f t="shared" si="12"/>
        <v>2788240.5</v>
      </c>
      <c r="L89" s="2">
        <f t="shared" si="13"/>
        <v>31079645.499999996</v>
      </c>
    </row>
    <row r="90" spans="1:12" ht="22.5" x14ac:dyDescent="0.2">
      <c r="A90" s="1">
        <v>88</v>
      </c>
      <c r="B90" s="1">
        <v>1.1499999999999999</v>
      </c>
      <c r="C90" s="1">
        <v>88</v>
      </c>
      <c r="D90" s="2">
        <f t="shared" si="9"/>
        <v>28508039.999999996</v>
      </c>
      <c r="E90" s="1">
        <v>0</v>
      </c>
      <c r="F90" s="1">
        <f t="shared" si="10"/>
        <v>58500</v>
      </c>
      <c r="G90" s="1">
        <v>0</v>
      </c>
      <c r="H90" s="1">
        <f t="shared" si="14"/>
        <v>88000</v>
      </c>
      <c r="I90" s="1">
        <f t="shared" si="15"/>
        <v>326000</v>
      </c>
      <c r="J90" s="1">
        <f t="shared" si="11"/>
        <v>414000</v>
      </c>
      <c r="K90" s="1">
        <f t="shared" si="12"/>
        <v>2856654</v>
      </c>
      <c r="L90" s="2">
        <f t="shared" si="13"/>
        <v>31837193.999999996</v>
      </c>
    </row>
    <row r="91" spans="1:12" ht="22.5" x14ac:dyDescent="0.2">
      <c r="A91" s="1">
        <v>89</v>
      </c>
      <c r="B91" s="1">
        <v>1.1499999999999999</v>
      </c>
      <c r="C91" s="1">
        <v>89</v>
      </c>
      <c r="D91" s="2">
        <f t="shared" si="9"/>
        <v>29200454.999999996</v>
      </c>
      <c r="E91" s="1">
        <v>0</v>
      </c>
      <c r="F91" s="1">
        <f t="shared" si="10"/>
        <v>58500</v>
      </c>
      <c r="G91" s="1">
        <v>0</v>
      </c>
      <c r="H91" s="1">
        <f t="shared" si="14"/>
        <v>89000</v>
      </c>
      <c r="I91" s="1">
        <f t="shared" si="15"/>
        <v>330000</v>
      </c>
      <c r="J91" s="1">
        <f t="shared" si="11"/>
        <v>419000</v>
      </c>
      <c r="K91" s="1">
        <f t="shared" si="12"/>
        <v>2925895.5</v>
      </c>
      <c r="L91" s="2">
        <f t="shared" si="13"/>
        <v>32603850.499999996</v>
      </c>
    </row>
    <row r="92" spans="1:12" ht="22.5" x14ac:dyDescent="0.2">
      <c r="A92" s="1">
        <v>90</v>
      </c>
      <c r="B92" s="1">
        <v>1.1499999999999999</v>
      </c>
      <c r="C92" s="1">
        <v>90</v>
      </c>
      <c r="D92" s="2">
        <f t="shared" si="9"/>
        <v>29901149.999999996</v>
      </c>
      <c r="E92" s="1">
        <v>0</v>
      </c>
      <c r="F92" s="1">
        <f t="shared" si="10"/>
        <v>58500</v>
      </c>
      <c r="G92" s="1">
        <v>0</v>
      </c>
      <c r="H92" s="1">
        <f t="shared" si="14"/>
        <v>90000</v>
      </c>
      <c r="I92" s="1">
        <f t="shared" si="15"/>
        <v>334000</v>
      </c>
      <c r="J92" s="1">
        <f t="shared" si="11"/>
        <v>424000</v>
      </c>
      <c r="K92" s="1">
        <f t="shared" si="12"/>
        <v>2995965</v>
      </c>
      <c r="L92" s="2">
        <f t="shared" si="13"/>
        <v>33379614.999999996</v>
      </c>
    </row>
    <row r="93" spans="1:12" ht="22.5" x14ac:dyDescent="0.2">
      <c r="A93" s="1">
        <v>91</v>
      </c>
      <c r="B93" s="1">
        <v>1.1499999999999999</v>
      </c>
      <c r="C93" s="1">
        <v>91</v>
      </c>
      <c r="D93" s="2">
        <f t="shared" si="9"/>
        <v>30610124.999999996</v>
      </c>
      <c r="E93" s="1">
        <v>0</v>
      </c>
      <c r="F93" s="1">
        <f t="shared" si="10"/>
        <v>58500</v>
      </c>
      <c r="G93" s="1">
        <v>0</v>
      </c>
      <c r="H93" s="1">
        <f t="shared" si="14"/>
        <v>91000</v>
      </c>
      <c r="I93" s="1">
        <f t="shared" si="15"/>
        <v>338000</v>
      </c>
      <c r="J93" s="1">
        <f t="shared" si="11"/>
        <v>429000</v>
      </c>
      <c r="K93" s="1">
        <f t="shared" si="12"/>
        <v>3066862.5</v>
      </c>
      <c r="L93" s="2">
        <f t="shared" si="13"/>
        <v>34164487.5</v>
      </c>
    </row>
    <row r="94" spans="1:12" ht="22.5" x14ac:dyDescent="0.2">
      <c r="A94" s="1">
        <v>92</v>
      </c>
      <c r="B94" s="1">
        <v>1.1499999999999999</v>
      </c>
      <c r="C94" s="1">
        <v>92</v>
      </c>
      <c r="D94" s="2">
        <f t="shared" si="9"/>
        <v>31327379.999999996</v>
      </c>
      <c r="E94" s="1">
        <v>0</v>
      </c>
      <c r="F94" s="1">
        <f t="shared" si="10"/>
        <v>58500</v>
      </c>
      <c r="G94" s="1">
        <v>0</v>
      </c>
      <c r="H94" s="1">
        <f t="shared" si="14"/>
        <v>92000</v>
      </c>
      <c r="I94" s="1">
        <f t="shared" si="15"/>
        <v>342000</v>
      </c>
      <c r="J94" s="1">
        <f t="shared" si="11"/>
        <v>434000</v>
      </c>
      <c r="K94" s="1">
        <f t="shared" si="12"/>
        <v>3138588</v>
      </c>
      <c r="L94" s="2">
        <f t="shared" si="13"/>
        <v>34958468</v>
      </c>
    </row>
    <row r="95" spans="1:12" ht="22.5" x14ac:dyDescent="0.2">
      <c r="A95" s="1">
        <v>93</v>
      </c>
      <c r="B95" s="1">
        <v>1.1499999999999999</v>
      </c>
      <c r="C95" s="1">
        <v>93</v>
      </c>
      <c r="D95" s="2">
        <f t="shared" si="9"/>
        <v>32052914.999999996</v>
      </c>
      <c r="E95" s="1">
        <v>0</v>
      </c>
      <c r="F95" s="1">
        <f t="shared" si="10"/>
        <v>58500</v>
      </c>
      <c r="G95" s="1">
        <v>0</v>
      </c>
      <c r="H95" s="1">
        <f t="shared" si="14"/>
        <v>93000</v>
      </c>
      <c r="I95" s="1">
        <f t="shared" si="15"/>
        <v>346000</v>
      </c>
      <c r="J95" s="1">
        <f t="shared" si="11"/>
        <v>439000</v>
      </c>
      <c r="K95" s="1">
        <f t="shared" si="12"/>
        <v>3211141.5</v>
      </c>
      <c r="L95" s="2">
        <f t="shared" si="13"/>
        <v>35761556.5</v>
      </c>
    </row>
    <row r="96" spans="1:12" ht="22.5" x14ac:dyDescent="0.2">
      <c r="A96" s="1">
        <v>94</v>
      </c>
      <c r="B96" s="1">
        <v>1.1499999999999999</v>
      </c>
      <c r="C96" s="1">
        <v>94</v>
      </c>
      <c r="D96" s="2">
        <f t="shared" si="9"/>
        <v>32786729.999999996</v>
      </c>
      <c r="E96" s="1">
        <v>0</v>
      </c>
      <c r="F96" s="1">
        <f t="shared" si="10"/>
        <v>58500</v>
      </c>
      <c r="G96" s="1">
        <v>0</v>
      </c>
      <c r="H96" s="1">
        <f t="shared" si="14"/>
        <v>94000</v>
      </c>
      <c r="I96" s="1">
        <f t="shared" si="15"/>
        <v>350000</v>
      </c>
      <c r="J96" s="1">
        <f t="shared" si="11"/>
        <v>444000</v>
      </c>
      <c r="K96" s="1">
        <f t="shared" si="12"/>
        <v>3284523</v>
      </c>
      <c r="L96" s="2">
        <f t="shared" si="13"/>
        <v>36573753</v>
      </c>
    </row>
    <row r="97" spans="1:12" ht="22.5" x14ac:dyDescent="0.2">
      <c r="A97" s="1">
        <v>95</v>
      </c>
      <c r="B97" s="1">
        <v>1.1499999999999999</v>
      </c>
      <c r="C97" s="1">
        <v>95</v>
      </c>
      <c r="D97" s="2">
        <f t="shared" si="9"/>
        <v>33528824.999999996</v>
      </c>
      <c r="E97" s="1">
        <v>0</v>
      </c>
      <c r="F97" s="1">
        <f t="shared" si="10"/>
        <v>58500</v>
      </c>
      <c r="G97" s="1">
        <v>0</v>
      </c>
      <c r="H97" s="1">
        <f t="shared" si="14"/>
        <v>95000</v>
      </c>
      <c r="I97" s="1">
        <f t="shared" si="15"/>
        <v>354000</v>
      </c>
      <c r="J97" s="1">
        <f t="shared" si="11"/>
        <v>449000</v>
      </c>
      <c r="K97" s="1">
        <f t="shared" si="12"/>
        <v>3358732.5</v>
      </c>
      <c r="L97" s="2">
        <f t="shared" si="13"/>
        <v>37395057.5</v>
      </c>
    </row>
    <row r="98" spans="1:12" ht="22.5" x14ac:dyDescent="0.2">
      <c r="A98" s="1">
        <v>96</v>
      </c>
      <c r="B98" s="1">
        <v>1.1499999999999999</v>
      </c>
      <c r="C98" s="1">
        <v>96</v>
      </c>
      <c r="D98" s="2">
        <f t="shared" si="9"/>
        <v>34279200</v>
      </c>
      <c r="E98" s="1">
        <v>0</v>
      </c>
      <c r="F98" s="1">
        <f t="shared" si="10"/>
        <v>58500</v>
      </c>
      <c r="G98" s="1">
        <v>0</v>
      </c>
      <c r="H98" s="1">
        <f t="shared" si="14"/>
        <v>96000</v>
      </c>
      <c r="I98" s="1">
        <f t="shared" si="15"/>
        <v>358000</v>
      </c>
      <c r="J98" s="1">
        <f t="shared" si="11"/>
        <v>454000</v>
      </c>
      <c r="K98" s="1">
        <f t="shared" si="12"/>
        <v>3433770</v>
      </c>
      <c r="L98" s="2">
        <f t="shared" si="13"/>
        <v>38225470</v>
      </c>
    </row>
    <row r="99" spans="1:12" ht="22.5" x14ac:dyDescent="0.2">
      <c r="A99" s="1">
        <v>97</v>
      </c>
      <c r="B99" s="1">
        <v>1.1499999999999999</v>
      </c>
      <c r="C99" s="1">
        <v>97</v>
      </c>
      <c r="D99" s="2">
        <f t="shared" si="9"/>
        <v>35037855</v>
      </c>
      <c r="E99" s="1">
        <v>0</v>
      </c>
      <c r="F99" s="1">
        <f t="shared" si="10"/>
        <v>58500</v>
      </c>
      <c r="G99" s="1">
        <v>0</v>
      </c>
      <c r="H99" s="1">
        <f t="shared" si="14"/>
        <v>97000</v>
      </c>
      <c r="I99" s="1">
        <f t="shared" si="15"/>
        <v>362000</v>
      </c>
      <c r="J99" s="1">
        <f t="shared" si="11"/>
        <v>459000</v>
      </c>
      <c r="K99" s="1">
        <f t="shared" si="12"/>
        <v>3509635.5</v>
      </c>
      <c r="L99" s="2">
        <f t="shared" si="13"/>
        <v>39064990.5</v>
      </c>
    </row>
    <row r="100" spans="1:12" ht="22.5" x14ac:dyDescent="0.2">
      <c r="A100" s="1">
        <v>98</v>
      </c>
      <c r="B100" s="1">
        <v>1.1499999999999999</v>
      </c>
      <c r="C100" s="1">
        <v>98</v>
      </c>
      <c r="D100" s="2">
        <f t="shared" si="9"/>
        <v>35804790</v>
      </c>
      <c r="E100" s="1">
        <v>0</v>
      </c>
      <c r="F100" s="1">
        <f t="shared" si="10"/>
        <v>58500</v>
      </c>
      <c r="G100" s="1">
        <v>0</v>
      </c>
      <c r="H100" s="1">
        <f t="shared" si="14"/>
        <v>98000</v>
      </c>
      <c r="I100" s="1">
        <f t="shared" si="15"/>
        <v>366000</v>
      </c>
      <c r="J100" s="1">
        <f t="shared" si="11"/>
        <v>464000</v>
      </c>
      <c r="K100" s="1">
        <f t="shared" si="12"/>
        <v>3586329</v>
      </c>
      <c r="L100" s="2">
        <f t="shared" si="13"/>
        <v>39913619</v>
      </c>
    </row>
    <row r="101" spans="1:12" ht="22.5" x14ac:dyDescent="0.2">
      <c r="A101" s="1">
        <v>99</v>
      </c>
      <c r="B101" s="1">
        <v>1.1499999999999999</v>
      </c>
      <c r="C101" s="1">
        <v>99</v>
      </c>
      <c r="D101" s="2">
        <f t="shared" si="9"/>
        <v>36580005</v>
      </c>
      <c r="E101" s="1">
        <v>0</v>
      </c>
      <c r="F101" s="1">
        <f t="shared" si="10"/>
        <v>58500</v>
      </c>
      <c r="G101" s="1">
        <v>0</v>
      </c>
      <c r="H101" s="1">
        <f t="shared" si="14"/>
        <v>99000</v>
      </c>
      <c r="I101" s="1">
        <f t="shared" si="15"/>
        <v>370000</v>
      </c>
      <c r="J101" s="1">
        <f t="shared" si="11"/>
        <v>469000</v>
      </c>
      <c r="K101" s="1">
        <f t="shared" si="12"/>
        <v>3663850.5</v>
      </c>
      <c r="L101" s="2">
        <f t="shared" si="13"/>
        <v>40771355.5</v>
      </c>
    </row>
    <row r="102" spans="1:12" ht="22.5" x14ac:dyDescent="0.2">
      <c r="A102" s="1">
        <v>100</v>
      </c>
      <c r="B102" s="1">
        <v>1.1499999999999999</v>
      </c>
      <c r="C102" s="1">
        <v>100</v>
      </c>
      <c r="D102" s="2">
        <f t="shared" si="9"/>
        <v>37363500</v>
      </c>
      <c r="E102" s="1">
        <v>0</v>
      </c>
      <c r="F102" s="1">
        <f t="shared" si="10"/>
        <v>58500</v>
      </c>
      <c r="G102" s="1">
        <v>0</v>
      </c>
      <c r="H102" s="1">
        <f t="shared" si="14"/>
        <v>100000</v>
      </c>
      <c r="I102" s="1">
        <f t="shared" si="15"/>
        <v>374000</v>
      </c>
      <c r="J102" s="1">
        <f t="shared" si="11"/>
        <v>474000</v>
      </c>
      <c r="K102" s="1">
        <f t="shared" si="12"/>
        <v>3742200</v>
      </c>
      <c r="L102" s="2">
        <f t="shared" si="13"/>
        <v>41638200</v>
      </c>
    </row>
  </sheetData>
  <mergeCells count="4">
    <mergeCell ref="A1:A2"/>
    <mergeCell ref="B1:B2"/>
    <mergeCell ref="C1:C2"/>
    <mergeCell ref="D1:L1"/>
  </mergeCells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خرم آباد</vt:lpstr>
      <vt:lpstr>بروجرد</vt:lpstr>
      <vt:lpstr>الیگودرز</vt:lpstr>
      <vt:lpstr>نورآباد</vt:lpstr>
      <vt:lpstr>دورود</vt:lpstr>
      <vt:lpstr>کوهدشت</vt:lpstr>
      <vt:lpstr>پلدختر</vt:lpstr>
      <vt:lpstr>ازنا</vt:lpstr>
      <vt:lpstr>الشتر</vt:lpstr>
      <vt:lpstr>معمولان</vt:lpstr>
      <vt:lpstr>سراب دوره</vt:lpstr>
      <vt:lpstr>چغابل</vt:lpstr>
      <vt:lpstr>ازنا!Print_Titles</vt:lpstr>
      <vt:lpstr>الشتر!Print_Titles</vt:lpstr>
      <vt:lpstr>الیگودرز!Print_Titles</vt:lpstr>
      <vt:lpstr>بروجرد!Print_Titles</vt:lpstr>
      <vt:lpstr>پلدختر!Print_Titles</vt:lpstr>
      <vt:lpstr>چغابل!Print_Titles</vt:lpstr>
      <vt:lpstr>'خرم آباد'!Print_Titles</vt:lpstr>
      <vt:lpstr>دورود!Print_Titles</vt:lpstr>
      <vt:lpstr>'سراب دوره'!Print_Titles</vt:lpstr>
      <vt:lpstr>کوهدشت!Print_Titles</vt:lpstr>
      <vt:lpstr>معمولان!Print_Titles</vt:lpstr>
      <vt:lpstr>نورآباد!Print_Titles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nouraie</dc:creator>
  <cp:lastModifiedBy>A.Farah</cp:lastModifiedBy>
  <cp:lastPrinted>2025-08-10T08:31:06Z</cp:lastPrinted>
  <dcterms:created xsi:type="dcterms:W3CDTF">2025-08-10T07:34:21Z</dcterms:created>
  <dcterms:modified xsi:type="dcterms:W3CDTF">2025-08-17T03:28:06Z</dcterms:modified>
</cp:coreProperties>
</file>